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 УПРАВЛ КОМПАНИЯ\3 НАЧИСЛЕНИЕ ЖКУ\НОРМАТИВНЫЕ ДОКУМЕНТЫ\Тарифы\2024-2025\"/>
    </mc:Choice>
  </mc:AlternateContent>
  <bookViews>
    <workbookView xWindow="0" yWindow="0" windowWidth="24000" windowHeight="8895"/>
  </bookViews>
  <sheets>
    <sheet name="Приложение 1 (01.07.24)" sheetId="1" r:id="rId1"/>
  </sheets>
  <externalReferences>
    <externalReference r:id="rId2"/>
  </externalReferences>
  <definedNames>
    <definedName name="_xlnm._FilterDatabase" localSheetId="0" hidden="1">'Приложение 1 (01.07.24)'!$B$8:$E$384</definedName>
    <definedName name="base_period">[1]TECHSHEET!$K$7</definedName>
    <definedName name="NM_UNIT_LIST">[1]TECHSHEET!$D$61:$D$65</definedName>
    <definedName name="report_period">[1]TECHSHEET!$K$8</definedName>
    <definedName name="_xlnm.Print_Titles" localSheetId="0">'Приложение 1 (01.07.24)'!$8:$9</definedName>
    <definedName name="_xlnm.Print_Area" localSheetId="0">'Приложение 1 (01.07.24)'!$A$1:$E$384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7" i="1"/>
  <c r="H86" i="1"/>
</calcChain>
</file>

<file path=xl/sharedStrings.xml><?xml version="1.0" encoding="utf-8"?>
<sst xmlns="http://schemas.openxmlformats.org/spreadsheetml/2006/main" count="482" uniqueCount="111">
  <si>
    <t>Приложение № 1</t>
  </si>
  <si>
    <t xml:space="preserve">к постановлению Администрации </t>
  </si>
  <si>
    <t>Городского округа Подольск</t>
  </si>
  <si>
    <t>Размер платы за содержание жилого помещения для нанимателей жилых помещений по договорам социального найма или договорам найма жилых помещений государственного или муниципального жилищного фонда, и  собственников  помещений, которые не приняли на общем собрании решение о выборе способа управления многоквартирным домом, решение об установлении размера  платы за содержание жилого помещения на территории Городского округа Подольск*</t>
  </si>
  <si>
    <t>№  п./п.</t>
  </si>
  <si>
    <t>Жилищный фонд по видам благоустройства</t>
  </si>
  <si>
    <t xml:space="preserve">Размер платы за содержание жилого помещения, руб./кв.м в мес. общей площади жилого помещения, с учетом НДС ** </t>
  </si>
  <si>
    <t>МКД , оборудованные электроплитами</t>
  </si>
  <si>
    <t>МКД с газовым оборудованием</t>
  </si>
  <si>
    <t>1.</t>
  </si>
  <si>
    <t>Многоквартирные дома, оборудованные ИТП, системой пожарной сигнализации и дымоудаления, запирающими подъездными устройствами, имеющие все виды благоустройства, включая  лифты и мусоропровод</t>
  </si>
  <si>
    <t>1.1.</t>
  </si>
  <si>
    <t>Многоквартирные дома, в каждом подъезде которого                               1 лифт</t>
  </si>
  <si>
    <t>из нее:</t>
  </si>
  <si>
    <t>содержание прилегающей к многоквартирному дому территории</t>
  </si>
  <si>
    <t>техническое обслуживание  инженерных коммуникаций и конструктивных элементов здания</t>
  </si>
  <si>
    <t>услуги по техническому обслуживанию внутридомового газового оборудования</t>
  </si>
  <si>
    <t>х</t>
  </si>
  <si>
    <t>текущий ремонт подъездов</t>
  </si>
  <si>
    <t>услуги паспортного стола</t>
  </si>
  <si>
    <t>услуги расчетно-кассового центра***</t>
  </si>
  <si>
    <t>техническое обслуживание системы  диспетчерского контроля и обеспечение диспетчерской связи</t>
  </si>
  <si>
    <t>1.2.</t>
  </si>
  <si>
    <t>Многоквартирные дома, в каждом подъезде которого                       2 лифта</t>
  </si>
  <si>
    <t>1.3.</t>
  </si>
  <si>
    <t>Многоквартирные дома, в каждом подъезде которого                       3 лифта</t>
  </si>
  <si>
    <t>2.</t>
  </si>
  <si>
    <t>Многоквартирные дома, оборудованные ИТП, системой пожарной сигнализации и дымоудаления,  имеющие все виды благоустройства, включая  лифты и мусоропровод</t>
  </si>
  <si>
    <t>2.1.</t>
  </si>
  <si>
    <t>2.2.</t>
  </si>
  <si>
    <t>2.3.</t>
  </si>
  <si>
    <t>3.</t>
  </si>
  <si>
    <t>Многоквартирные дома, оборудованные ИТП, системой пожарной сигнализации и дымоудаления, запирающими подъездными устройствами, имеющие все виды благоустройства, включая  лифты без  мусоропровода,  с подземным паркингом</t>
  </si>
  <si>
    <t>4.</t>
  </si>
  <si>
    <t>Многоквартирные дома, оборудованные ИТП, системой пожарной сигнализации и дымоудаления, запирающими подъездными устройствами, имеющие все виды благоустройства, включая  лифты без  мусоропровода</t>
  </si>
  <si>
    <t>4.1.</t>
  </si>
  <si>
    <t>4.2.</t>
  </si>
  <si>
    <t>4.3.</t>
  </si>
  <si>
    <t>5.</t>
  </si>
  <si>
    <t>Многоквартирные дома, оборудованные ИТП,  запирающими подъездными устройствами, имеющие все виды благоустройства, включая  лифты и  мусоропровод</t>
  </si>
  <si>
    <t>5.1.</t>
  </si>
  <si>
    <t>5.2.</t>
  </si>
  <si>
    <t>5.3.</t>
  </si>
  <si>
    <t>6.</t>
  </si>
  <si>
    <t>Многоквартирные дома, оборудованные ИТП,  запирающими подъездными устройствами, имеющие все виды благоустройства, включая  лифты, без мусоропровода</t>
  </si>
  <si>
    <t>6.1.</t>
  </si>
  <si>
    <t>6.2.</t>
  </si>
  <si>
    <t>6.3.</t>
  </si>
  <si>
    <t>7.</t>
  </si>
  <si>
    <t>Многоквартирные дома, оборудованные системой  пожарной сигнализации и дымоудаления, запирающими подъездными устройствами, имеющие все виды благоустройства, включая лифты и мусоропровод</t>
  </si>
  <si>
    <t>7.1.</t>
  </si>
  <si>
    <t>7.2.</t>
  </si>
  <si>
    <t>8.</t>
  </si>
  <si>
    <t>Многоквартирные дома, оборудованные  системой пожарной сигнализации и дымоудаления, запирающими подъездными  устройствами, имеющие все виды благоустройства, включая лифты, без мусоропровода</t>
  </si>
  <si>
    <t>8.1.</t>
  </si>
  <si>
    <t>8.2.</t>
  </si>
  <si>
    <t>9.</t>
  </si>
  <si>
    <t>Многоквартирные дома, оборудованные  системой пожарной сигнализации и дымоудаления, имеющие все виды благоустройства, включая лифты и мусоропровод</t>
  </si>
  <si>
    <t>9.1.</t>
  </si>
  <si>
    <t>9.2.</t>
  </si>
  <si>
    <t>10.</t>
  </si>
  <si>
    <t>Многоквартирные дома, оборудованные  системой пожарной сигнализации и дымоудаления, имеющие все виды благоустройства, включая лифты, без мусоропровода</t>
  </si>
  <si>
    <t>10.1.</t>
  </si>
  <si>
    <t>10.2.</t>
  </si>
  <si>
    <t>11.</t>
  </si>
  <si>
    <t>Многоквартирные дома, оборудованные запирающими  подъездными устройствами, имеющие все виды благоустройства, включая лифты и мусоропровод</t>
  </si>
  <si>
    <t>11.1.</t>
  </si>
  <si>
    <t>11.2.</t>
  </si>
  <si>
    <t>12.</t>
  </si>
  <si>
    <t>Многоквартирные дома, оборудованные запирающими подъездными устройствами, имеющие все виды благоустройства, включая лифты, без мусоропровода</t>
  </si>
  <si>
    <t>12.1.</t>
  </si>
  <si>
    <t>12.2.</t>
  </si>
  <si>
    <t>13.</t>
  </si>
  <si>
    <t>Многоквартирные дома, оборудованные запирающими подъездными устройствами, имеющие все виды благоустройства, с мусоропроводом  без лифта</t>
  </si>
  <si>
    <t>14.</t>
  </si>
  <si>
    <t>Многоквартирные дома, оборудованные ИТП, системой пожарной сигнализации и дымоудаления,  имеющие все виды благоустройства, кроме  лифта и мусоропровода</t>
  </si>
  <si>
    <t>15.</t>
  </si>
  <si>
    <t>Многоквартирные дома, оборудованные ИТП,  запирающими подъездными устройствами, имеющие все виды благоустройства, кроме  лифта и мусоропровода</t>
  </si>
  <si>
    <t>16.</t>
  </si>
  <si>
    <t>Многоквартирные дома, оборудованные запирающими подъездными устройствами, имеющие все виды благоустройства, кроме лифта и  мусоропровода</t>
  </si>
  <si>
    <t>17.</t>
  </si>
  <si>
    <t>Многоквартирные  дома, оборудованные запирающими подъездными устройствами, с износом основных конструкций  более 60 % или имеющие не все виды благоустройства, а также  включенные в муниципальные программы Городского округа Подольск "Переселение граждан из  аварийного жилищного фонда", "Жилище"</t>
  </si>
  <si>
    <t>18.</t>
  </si>
  <si>
    <t>Многоквартирные дома, имеющие все виды благоустройства, включая лифты и мусоропровод</t>
  </si>
  <si>
    <t>18.1.</t>
  </si>
  <si>
    <t>18.2.</t>
  </si>
  <si>
    <t>19.</t>
  </si>
  <si>
    <t>Многоквартирные дома, имеющие все виды благоустройства, включая лифты, без  мусоропровода</t>
  </si>
  <si>
    <t>19.1.</t>
  </si>
  <si>
    <t>19.2.</t>
  </si>
  <si>
    <t>20.</t>
  </si>
  <si>
    <t xml:space="preserve">Многоквартирные дома, имеющие все виды благоустройства, включая мусоропровод без  лифта </t>
  </si>
  <si>
    <t>21.</t>
  </si>
  <si>
    <t xml:space="preserve">Многоквартирные дома, имеющие все виды благоустройства, без лифта и мусоропровода </t>
  </si>
  <si>
    <t>22.</t>
  </si>
  <si>
    <t>Многоквартирные  дома с износом основных конструкций  более 60 % или имеющие не все виды благоустройства, а также  включенные в муниципальные программы Городского округа Подольск "Переселение граждан из  аварийного жилищного фонда", "Жилище"</t>
  </si>
  <si>
    <t>23.</t>
  </si>
  <si>
    <t>Многоквартирные дома, имеющие не все виды благоустройства, оборудованные автономной системой канализования типа "Топас"</t>
  </si>
  <si>
    <t>сбор, вывоз ЖБО</t>
  </si>
  <si>
    <t>24.</t>
  </si>
  <si>
    <t>Многоквартирные дома, имеющие не все виды благоустройства, с откачкой и вывозом сточных вод из выгребных ям</t>
  </si>
  <si>
    <t>Примечание:</t>
  </si>
  <si>
    <t>* В случае принятия собственниками помещений в многоквартирном доме на их общем собрании решения об установлении размера платы за содержание жилого помещения в размере ниже установленного настоящим постановлением, размер платы за содержание жилого помещения для нанимателей в таком доме устанавливается равным размеру платы, принятому общим собранием собственников помещений в многоквартирном доме.</t>
  </si>
  <si>
    <t xml:space="preserve">** Дополнительно в размер платы за содержание жилого помещения включаются затраты:        </t>
  </si>
  <si>
    <t xml:space="preserve">   - на оснащение и  техническое обслуживание системы видеонаблюдения  в размере 0,36 руб./кв.м в мес. общей площади жилого помещения, с учетом НДС, при оказании данной услуги;</t>
  </si>
  <si>
    <t xml:space="preserve"> - на техническое обслуживание подъемных платформ для инвалидов в размере 0,69 руб./кв.м в мес. общей площади жилого помещения, с учетом НДС, при оказании данной услуги.</t>
  </si>
  <si>
    <t xml:space="preserve"> Плата за коммунальные ресурсы в целях содержания общего имущества (горячее и холодное водоснабжение, электроснабжение и отведение сточных вод) рассчитывается индивидуально по каждому многоквартирному дому в порядке, установленном действующим законодательством.                               Норматив отведения  сточных вод в целях содержания общего имущества в многоквартирном доме определяется путем суммирования нормативов потребления коммунальных  ресурсов холодной и горячей воды в целях содержания общего имущества в многоквартирном доме.</t>
  </si>
  <si>
    <t>*** Услуги расчетно-кассового центра не включают комиссионные вознаграждения по организации расчетов за коммунальную услугу по обращению с твердыми коммунальными отходами.</t>
  </si>
  <si>
    <t>от 21.06.2024  №  1858-П</t>
  </si>
  <si>
    <t>Б5,7,17,Ю,Д5,Э,Э5а</t>
  </si>
  <si>
    <t>Б11,13,15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</si>
</sst>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0" fontId="3" fillId="2" borderId="0" xfId="0" applyFont="1" applyFill="1" applyAlignment="1"/>
    <xf numFmtId="0" fontId="3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6" fontId="5" fillId="0" borderId="2" xfId="0" applyNumberFormat="1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center"/>
    </xf>
  </cellXfs>
  <cellStyles count="2">
    <cellStyle name="Обычный" xfId="0" builtinId="0"/>
    <cellStyle name="Обычный_окончательный Расчет ставок оплаты жилье 2009_Анализ роста платы за ЖК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1\Users\MSSTEP~1\AppData\Local\Temp\Xl0000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МО"/>
      <sheetName val="Обоснование роста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SHEET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modGetGeoBase"/>
      <sheetName val="REESTR_FILTERED"/>
      <sheetName val="REESTR_ORG"/>
      <sheetName val="REESTR_LOCATION"/>
      <sheetName val="REESTR_MO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EC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ADVOCACY"/>
      <sheetName val="NTKU1X_VBLAG"/>
      <sheetName val="NTKU1X_VBLAG_TOTAL"/>
      <sheetName val="modVLDProvGeneralProc"/>
      <sheetName val="modVLDProv"/>
      <sheetName val="modVLDProvLIST_MO"/>
      <sheetName val="modVLDProvDATA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EXCESSCAUSES"/>
      <sheetName val="modIHLCommandBar"/>
      <sheetName val="modfrmHEATAdditionalOrgData"/>
      <sheetName val="modfrmVSNAVOTVAdditionalOrgData"/>
      <sheetName val="modfrmHOTVSNAAdditionalOrgData"/>
      <sheetName val="modGeneralProcedures"/>
      <sheetName val="modUIButtons"/>
      <sheetName val="modInfo"/>
      <sheetName val="modfrmDynamicList"/>
      <sheetName val="modfrmADDRESSEdi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7">
          <cell r="K7" t="str">
            <v>Базовый период</v>
          </cell>
        </row>
        <row r="8">
          <cell r="K8" t="str">
            <v>Регулируемый период</v>
          </cell>
        </row>
        <row r="61">
          <cell r="D61" t="str">
            <v>чел</v>
          </cell>
        </row>
        <row r="62">
          <cell r="D62" t="str">
            <v>м2</v>
          </cell>
        </row>
        <row r="63">
          <cell r="D63" t="str">
            <v>голов дом. жив.</v>
          </cell>
        </row>
        <row r="64">
          <cell r="D64" t="str">
            <v>ТС</v>
          </cell>
        </row>
        <row r="65">
          <cell r="D65" t="str">
            <v>иное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5"/>
  <sheetViews>
    <sheetView tabSelected="1" view="pageBreakPreview" topLeftCell="A75" zoomScale="120" zoomScaleNormal="120" zoomScaleSheetLayoutView="120" workbookViewId="0">
      <selection activeCell="H78" sqref="H78"/>
    </sheetView>
  </sheetViews>
  <sheetFormatPr defaultRowHeight="15" x14ac:dyDescent="0.25"/>
  <cols>
    <col min="1" max="1" width="1.5703125" style="1" customWidth="1"/>
    <col min="2" max="2" width="5.85546875" style="2" customWidth="1"/>
    <col min="3" max="3" width="58.140625" style="3" customWidth="1"/>
    <col min="4" max="4" width="17" style="48" customWidth="1"/>
    <col min="5" max="5" width="22.85546875" style="2" customWidth="1"/>
    <col min="6" max="6" width="9.140625" style="1"/>
    <col min="7" max="7" width="11.28515625" style="1" customWidth="1"/>
    <col min="8" max="16384" width="9.140625" style="1"/>
  </cols>
  <sheetData>
    <row r="1" spans="1:5" ht="18.75" x14ac:dyDescent="0.25">
      <c r="D1" s="4" t="s">
        <v>0</v>
      </c>
      <c r="E1" s="5"/>
    </row>
    <row r="2" spans="1:5" ht="19.5" x14ac:dyDescent="0.3">
      <c r="A2" s="6"/>
      <c r="B2" s="6"/>
      <c r="C2" s="6"/>
      <c r="D2" s="7" t="s">
        <v>1</v>
      </c>
      <c r="E2" s="8"/>
    </row>
    <row r="3" spans="1:5" ht="19.5" x14ac:dyDescent="0.3">
      <c r="A3" s="6"/>
      <c r="B3" s="6"/>
      <c r="C3" s="6"/>
      <c r="D3" s="7" t="s">
        <v>2</v>
      </c>
      <c r="E3" s="8"/>
    </row>
    <row r="4" spans="1:5" ht="19.5" x14ac:dyDescent="0.3">
      <c r="A4" s="6"/>
      <c r="B4" s="6"/>
      <c r="C4" s="6"/>
      <c r="D4" s="7" t="s">
        <v>108</v>
      </c>
      <c r="E4" s="8"/>
    </row>
    <row r="5" spans="1:5" ht="19.5" x14ac:dyDescent="0.3">
      <c r="A5" s="6"/>
      <c r="B5" s="6"/>
      <c r="C5" s="6"/>
      <c r="D5" s="9"/>
      <c r="E5" s="6"/>
    </row>
    <row r="6" spans="1:5" ht="144" customHeight="1" x14ac:dyDescent="0.3">
      <c r="A6" s="10"/>
      <c r="B6" s="51" t="s">
        <v>3</v>
      </c>
      <c r="C6" s="51"/>
      <c r="D6" s="51"/>
      <c r="E6" s="51"/>
    </row>
    <row r="7" spans="1:5" ht="9.75" customHeight="1" x14ac:dyDescent="0.25">
      <c r="B7" s="11"/>
      <c r="C7" s="12"/>
      <c r="D7" s="13"/>
      <c r="E7" s="11"/>
    </row>
    <row r="8" spans="1:5" ht="57.75" customHeight="1" x14ac:dyDescent="0.25">
      <c r="B8" s="52" t="s">
        <v>4</v>
      </c>
      <c r="C8" s="54" t="s">
        <v>5</v>
      </c>
      <c r="D8" s="56" t="s">
        <v>6</v>
      </c>
      <c r="E8" s="56"/>
    </row>
    <row r="9" spans="1:5" ht="48.75" customHeight="1" x14ac:dyDescent="0.25">
      <c r="B9" s="53"/>
      <c r="C9" s="55"/>
      <c r="D9" s="14" t="s">
        <v>7</v>
      </c>
      <c r="E9" s="15" t="s">
        <v>8</v>
      </c>
    </row>
    <row r="10" spans="1:5" s="16" customFormat="1" ht="48" customHeight="1" x14ac:dyDescent="0.2">
      <c r="B10" s="17" t="s">
        <v>9</v>
      </c>
      <c r="C10" s="50" t="s">
        <v>10</v>
      </c>
      <c r="D10" s="50"/>
      <c r="E10" s="50"/>
    </row>
    <row r="11" spans="1:5" s="2" customFormat="1" ht="30" x14ac:dyDescent="0.2">
      <c r="B11" s="18" t="s">
        <v>11</v>
      </c>
      <c r="C11" s="19" t="s">
        <v>12</v>
      </c>
      <c r="D11" s="20">
        <v>47.86</v>
      </c>
      <c r="E11" s="21">
        <v>48.769999999999996</v>
      </c>
    </row>
    <row r="12" spans="1:5" s="2" customFormat="1" x14ac:dyDescent="0.2">
      <c r="B12" s="22"/>
      <c r="C12" s="23" t="s">
        <v>13</v>
      </c>
      <c r="D12" s="14"/>
      <c r="E12" s="24"/>
    </row>
    <row r="13" spans="1:5" s="2" customFormat="1" ht="30.75" customHeight="1" x14ac:dyDescent="0.2">
      <c r="B13" s="22"/>
      <c r="C13" s="23" t="s">
        <v>14</v>
      </c>
      <c r="D13" s="25">
        <v>6.16</v>
      </c>
      <c r="E13" s="25">
        <v>6.16</v>
      </c>
    </row>
    <row r="14" spans="1:5" s="2" customFormat="1" ht="32.25" customHeight="1" x14ac:dyDescent="0.2">
      <c r="B14" s="22"/>
      <c r="C14" s="26" t="s">
        <v>15</v>
      </c>
      <c r="D14" s="25">
        <v>6.21</v>
      </c>
      <c r="E14" s="25">
        <v>6.25</v>
      </c>
    </row>
    <row r="15" spans="1:5" s="2" customFormat="1" ht="33.75" customHeight="1" x14ac:dyDescent="0.2">
      <c r="B15" s="18"/>
      <c r="C15" s="26" t="s">
        <v>16</v>
      </c>
      <c r="D15" s="25" t="s">
        <v>17</v>
      </c>
      <c r="E15" s="25">
        <v>0.87</v>
      </c>
    </row>
    <row r="16" spans="1:5" s="2" customFormat="1" ht="18" customHeight="1" x14ac:dyDescent="0.2">
      <c r="B16" s="18"/>
      <c r="C16" s="23" t="s">
        <v>18</v>
      </c>
      <c r="D16" s="27">
        <v>3.14</v>
      </c>
      <c r="E16" s="27">
        <v>3.14</v>
      </c>
    </row>
    <row r="17" spans="2:5" s="2" customFormat="1" ht="22.5" customHeight="1" x14ac:dyDescent="0.2">
      <c r="B17" s="18"/>
      <c r="C17" s="23" t="s">
        <v>19</v>
      </c>
      <c r="D17" s="25">
        <v>0.44</v>
      </c>
      <c r="E17" s="25">
        <v>0.44</v>
      </c>
    </row>
    <row r="18" spans="2:5" s="2" customFormat="1" ht="19.5" customHeight="1" x14ac:dyDescent="0.2">
      <c r="B18" s="18"/>
      <c r="C18" s="23" t="s">
        <v>20</v>
      </c>
      <c r="D18" s="25">
        <v>1.1200000000000001</v>
      </c>
      <c r="E18" s="25">
        <v>1.1200000000000001</v>
      </c>
    </row>
    <row r="19" spans="2:5" s="2" customFormat="1" ht="31.5" customHeight="1" x14ac:dyDescent="0.2">
      <c r="B19" s="18"/>
      <c r="C19" s="23" t="s">
        <v>21</v>
      </c>
      <c r="D19" s="25">
        <v>0.34</v>
      </c>
      <c r="E19" s="25">
        <v>0.34</v>
      </c>
    </row>
    <row r="20" spans="2:5" s="2" customFormat="1" ht="30" x14ac:dyDescent="0.2">
      <c r="B20" s="22" t="s">
        <v>22</v>
      </c>
      <c r="C20" s="23" t="s">
        <v>23</v>
      </c>
      <c r="D20" s="28">
        <v>48.11</v>
      </c>
      <c r="E20" s="29">
        <v>49.019999999999996</v>
      </c>
    </row>
    <row r="21" spans="2:5" s="16" customFormat="1" x14ac:dyDescent="0.2">
      <c r="B21" s="22"/>
      <c r="C21" s="23" t="s">
        <v>13</v>
      </c>
      <c r="D21" s="14"/>
      <c r="E21" s="15"/>
    </row>
    <row r="22" spans="2:5" s="16" customFormat="1" ht="30.75" customHeight="1" x14ac:dyDescent="0.2">
      <c r="B22" s="22"/>
      <c r="C22" s="23" t="s">
        <v>14</v>
      </c>
      <c r="D22" s="25">
        <v>6.16</v>
      </c>
      <c r="E22" s="25">
        <v>6.16</v>
      </c>
    </row>
    <row r="23" spans="2:5" s="16" customFormat="1" ht="32.25" customHeight="1" x14ac:dyDescent="0.2">
      <c r="B23" s="22"/>
      <c r="C23" s="26" t="s">
        <v>15</v>
      </c>
      <c r="D23" s="25">
        <v>6.21</v>
      </c>
      <c r="E23" s="25">
        <v>6.25</v>
      </c>
    </row>
    <row r="24" spans="2:5" s="16" customFormat="1" ht="30" x14ac:dyDescent="0.2">
      <c r="B24" s="22"/>
      <c r="C24" s="26" t="s">
        <v>16</v>
      </c>
      <c r="D24" s="25" t="s">
        <v>17</v>
      </c>
      <c r="E24" s="25">
        <v>0.87</v>
      </c>
    </row>
    <row r="25" spans="2:5" s="16" customFormat="1" ht="18" customHeight="1" x14ac:dyDescent="0.2">
      <c r="B25" s="22"/>
      <c r="C25" s="23" t="s">
        <v>18</v>
      </c>
      <c r="D25" s="27">
        <v>3.14</v>
      </c>
      <c r="E25" s="27">
        <v>3.14</v>
      </c>
    </row>
    <row r="26" spans="2:5" s="16" customFormat="1" ht="22.5" customHeight="1" x14ac:dyDescent="0.2">
      <c r="B26" s="22"/>
      <c r="C26" s="23" t="s">
        <v>19</v>
      </c>
      <c r="D26" s="25">
        <v>0.44</v>
      </c>
      <c r="E26" s="25">
        <v>0.44</v>
      </c>
    </row>
    <row r="27" spans="2:5" s="2" customFormat="1" ht="19.5" customHeight="1" x14ac:dyDescent="0.2">
      <c r="B27" s="18"/>
      <c r="C27" s="23" t="s">
        <v>20</v>
      </c>
      <c r="D27" s="25">
        <v>1.1200000000000001</v>
      </c>
      <c r="E27" s="25">
        <v>1.1200000000000001</v>
      </c>
    </row>
    <row r="28" spans="2:5" s="16" customFormat="1" ht="31.5" customHeight="1" x14ac:dyDescent="0.2">
      <c r="B28" s="22"/>
      <c r="C28" s="23" t="s">
        <v>21</v>
      </c>
      <c r="D28" s="25">
        <v>0.34</v>
      </c>
      <c r="E28" s="25">
        <v>0.34</v>
      </c>
    </row>
    <row r="29" spans="2:5" s="16" customFormat="1" ht="30" x14ac:dyDescent="0.2">
      <c r="B29" s="22" t="s">
        <v>24</v>
      </c>
      <c r="C29" s="23" t="s">
        <v>25</v>
      </c>
      <c r="D29" s="20">
        <v>47.6</v>
      </c>
      <c r="E29" s="21">
        <v>48.51</v>
      </c>
    </row>
    <row r="30" spans="2:5" s="16" customFormat="1" x14ac:dyDescent="0.2">
      <c r="B30" s="22"/>
      <c r="C30" s="23" t="s">
        <v>13</v>
      </c>
      <c r="D30" s="14"/>
      <c r="E30" s="15"/>
    </row>
    <row r="31" spans="2:5" s="16" customFormat="1" ht="30.75" customHeight="1" x14ac:dyDescent="0.2">
      <c r="B31" s="22"/>
      <c r="C31" s="23" t="s">
        <v>14</v>
      </c>
      <c r="D31" s="25">
        <v>6.16</v>
      </c>
      <c r="E31" s="25">
        <v>6.16</v>
      </c>
    </row>
    <row r="32" spans="2:5" s="16" customFormat="1" ht="32.25" customHeight="1" x14ac:dyDescent="0.2">
      <c r="B32" s="22"/>
      <c r="C32" s="26" t="s">
        <v>15</v>
      </c>
      <c r="D32" s="25">
        <v>6.21</v>
      </c>
      <c r="E32" s="25">
        <v>6.25</v>
      </c>
    </row>
    <row r="33" spans="2:5" s="16" customFormat="1" ht="30" x14ac:dyDescent="0.2">
      <c r="B33" s="22"/>
      <c r="C33" s="26" t="s">
        <v>16</v>
      </c>
      <c r="D33" s="25" t="s">
        <v>17</v>
      </c>
      <c r="E33" s="25">
        <v>0.87</v>
      </c>
    </row>
    <row r="34" spans="2:5" s="16" customFormat="1" ht="18" customHeight="1" x14ac:dyDescent="0.2">
      <c r="B34" s="22"/>
      <c r="C34" s="23" t="s">
        <v>18</v>
      </c>
      <c r="D34" s="27">
        <v>3.14</v>
      </c>
      <c r="E34" s="27">
        <v>3.14</v>
      </c>
    </row>
    <row r="35" spans="2:5" s="16" customFormat="1" ht="22.5" customHeight="1" x14ac:dyDescent="0.2">
      <c r="B35" s="22"/>
      <c r="C35" s="23" t="s">
        <v>19</v>
      </c>
      <c r="D35" s="25">
        <v>0.44</v>
      </c>
      <c r="E35" s="25">
        <v>0.44</v>
      </c>
    </row>
    <row r="36" spans="2:5" s="2" customFormat="1" ht="19.5" customHeight="1" x14ac:dyDescent="0.2">
      <c r="B36" s="18"/>
      <c r="C36" s="23" t="s">
        <v>20</v>
      </c>
      <c r="D36" s="25">
        <v>1.1200000000000001</v>
      </c>
      <c r="E36" s="25">
        <v>1.1200000000000001</v>
      </c>
    </row>
    <row r="37" spans="2:5" s="16" customFormat="1" ht="31.5" customHeight="1" x14ac:dyDescent="0.2">
      <c r="B37" s="22"/>
      <c r="C37" s="23" t="s">
        <v>21</v>
      </c>
      <c r="D37" s="25">
        <v>0.34</v>
      </c>
      <c r="E37" s="25">
        <v>0.34</v>
      </c>
    </row>
    <row r="38" spans="2:5" s="16" customFormat="1" ht="44.25" customHeight="1" x14ac:dyDescent="0.2">
      <c r="B38" s="30" t="s">
        <v>26</v>
      </c>
      <c r="C38" s="50" t="s">
        <v>27</v>
      </c>
      <c r="D38" s="50"/>
      <c r="E38" s="50"/>
    </row>
    <row r="39" spans="2:5" s="16" customFormat="1" ht="30" x14ac:dyDescent="0.2">
      <c r="B39" s="22" t="s">
        <v>28</v>
      </c>
      <c r="C39" s="23" t="s">
        <v>12</v>
      </c>
      <c r="D39" s="28">
        <v>47.45</v>
      </c>
      <c r="E39" s="21">
        <v>48.36</v>
      </c>
    </row>
    <row r="40" spans="2:5" s="16" customFormat="1" x14ac:dyDescent="0.2">
      <c r="B40" s="22"/>
      <c r="C40" s="23" t="s">
        <v>13</v>
      </c>
      <c r="D40" s="14"/>
      <c r="E40" s="15"/>
    </row>
    <row r="41" spans="2:5" s="16" customFormat="1" ht="30.75" customHeight="1" x14ac:dyDescent="0.2">
      <c r="B41" s="22"/>
      <c r="C41" s="23" t="s">
        <v>14</v>
      </c>
      <c r="D41" s="25">
        <v>6.16</v>
      </c>
      <c r="E41" s="25">
        <v>6.16</v>
      </c>
    </row>
    <row r="42" spans="2:5" s="16" customFormat="1" ht="32.25" customHeight="1" x14ac:dyDescent="0.2">
      <c r="B42" s="22"/>
      <c r="C42" s="26" t="s">
        <v>15</v>
      </c>
      <c r="D42" s="25">
        <v>6.21</v>
      </c>
      <c r="E42" s="25">
        <v>6.25</v>
      </c>
    </row>
    <row r="43" spans="2:5" s="16" customFormat="1" ht="30" x14ac:dyDescent="0.2">
      <c r="B43" s="22"/>
      <c r="C43" s="26" t="s">
        <v>16</v>
      </c>
      <c r="D43" s="25" t="s">
        <v>17</v>
      </c>
      <c r="E43" s="25">
        <v>0.87</v>
      </c>
    </row>
    <row r="44" spans="2:5" s="16" customFormat="1" ht="18" customHeight="1" x14ac:dyDescent="0.2">
      <c r="B44" s="22"/>
      <c r="C44" s="23" t="s">
        <v>18</v>
      </c>
      <c r="D44" s="27">
        <v>3.14</v>
      </c>
      <c r="E44" s="27">
        <v>3.14</v>
      </c>
    </row>
    <row r="45" spans="2:5" s="16" customFormat="1" ht="22.5" customHeight="1" x14ac:dyDescent="0.2">
      <c r="B45" s="22"/>
      <c r="C45" s="23" t="s">
        <v>19</v>
      </c>
      <c r="D45" s="25">
        <v>0.44</v>
      </c>
      <c r="E45" s="25">
        <v>0.44</v>
      </c>
    </row>
    <row r="46" spans="2:5" s="2" customFormat="1" ht="19.5" customHeight="1" x14ac:dyDescent="0.2">
      <c r="B46" s="18"/>
      <c r="C46" s="23" t="s">
        <v>20</v>
      </c>
      <c r="D46" s="25">
        <v>1.1200000000000001</v>
      </c>
      <c r="E46" s="25">
        <v>1.1200000000000001</v>
      </c>
    </row>
    <row r="47" spans="2:5" s="16" customFormat="1" ht="31.5" customHeight="1" x14ac:dyDescent="0.2">
      <c r="B47" s="22"/>
      <c r="C47" s="23" t="s">
        <v>21</v>
      </c>
      <c r="D47" s="25">
        <v>0.34</v>
      </c>
      <c r="E47" s="25">
        <v>0.34</v>
      </c>
    </row>
    <row r="48" spans="2:5" s="16" customFormat="1" ht="30" x14ac:dyDescent="0.2">
      <c r="B48" s="22" t="s">
        <v>29</v>
      </c>
      <c r="C48" s="23" t="s">
        <v>23</v>
      </c>
      <c r="D48" s="28">
        <v>47.7</v>
      </c>
      <c r="E48" s="29">
        <v>48.61</v>
      </c>
    </row>
    <row r="49" spans="2:5" s="16" customFormat="1" x14ac:dyDescent="0.2">
      <c r="B49" s="22"/>
      <c r="C49" s="23" t="s">
        <v>13</v>
      </c>
      <c r="D49" s="14"/>
      <c r="E49" s="15"/>
    </row>
    <row r="50" spans="2:5" s="16" customFormat="1" ht="30.75" customHeight="1" x14ac:dyDescent="0.2">
      <c r="B50" s="22"/>
      <c r="C50" s="23" t="s">
        <v>14</v>
      </c>
      <c r="D50" s="25">
        <v>6.16</v>
      </c>
      <c r="E50" s="25">
        <v>6.16</v>
      </c>
    </row>
    <row r="51" spans="2:5" s="16" customFormat="1" ht="32.25" customHeight="1" x14ac:dyDescent="0.2">
      <c r="B51" s="22"/>
      <c r="C51" s="26" t="s">
        <v>15</v>
      </c>
      <c r="D51" s="25">
        <v>6.21</v>
      </c>
      <c r="E51" s="25">
        <v>6.25</v>
      </c>
    </row>
    <row r="52" spans="2:5" s="16" customFormat="1" ht="30" x14ac:dyDescent="0.2">
      <c r="B52" s="22"/>
      <c r="C52" s="26" t="s">
        <v>16</v>
      </c>
      <c r="D52" s="25" t="s">
        <v>17</v>
      </c>
      <c r="E52" s="25">
        <v>0.87</v>
      </c>
    </row>
    <row r="53" spans="2:5" s="16" customFormat="1" ht="18" customHeight="1" x14ac:dyDescent="0.2">
      <c r="B53" s="22"/>
      <c r="C53" s="23" t="s">
        <v>18</v>
      </c>
      <c r="D53" s="27">
        <v>3.14</v>
      </c>
      <c r="E53" s="27">
        <v>3.14</v>
      </c>
    </row>
    <row r="54" spans="2:5" s="16" customFormat="1" ht="22.5" customHeight="1" x14ac:dyDescent="0.2">
      <c r="B54" s="22"/>
      <c r="C54" s="23" t="s">
        <v>19</v>
      </c>
      <c r="D54" s="25">
        <v>0.44</v>
      </c>
      <c r="E54" s="25">
        <v>0.44</v>
      </c>
    </row>
    <row r="55" spans="2:5" s="2" customFormat="1" ht="19.5" customHeight="1" x14ac:dyDescent="0.2">
      <c r="B55" s="18"/>
      <c r="C55" s="23" t="s">
        <v>20</v>
      </c>
      <c r="D55" s="25">
        <v>1.1200000000000001</v>
      </c>
      <c r="E55" s="25">
        <v>1.1200000000000001</v>
      </c>
    </row>
    <row r="56" spans="2:5" s="16" customFormat="1" ht="31.5" customHeight="1" x14ac:dyDescent="0.2">
      <c r="B56" s="22"/>
      <c r="C56" s="23" t="s">
        <v>21</v>
      </c>
      <c r="D56" s="25">
        <v>0.34</v>
      </c>
      <c r="E56" s="25">
        <v>0.34</v>
      </c>
    </row>
    <row r="57" spans="2:5" s="16" customFormat="1" ht="30" x14ac:dyDescent="0.2">
      <c r="B57" s="22" t="s">
        <v>30</v>
      </c>
      <c r="C57" s="23" t="s">
        <v>25</v>
      </c>
      <c r="D57" s="20">
        <v>47.190000000000005</v>
      </c>
      <c r="E57" s="21">
        <v>48.1</v>
      </c>
    </row>
    <row r="58" spans="2:5" s="16" customFormat="1" x14ac:dyDescent="0.2">
      <c r="B58" s="22"/>
      <c r="C58" s="23" t="s">
        <v>13</v>
      </c>
      <c r="D58" s="14"/>
      <c r="E58" s="15"/>
    </row>
    <row r="59" spans="2:5" s="16" customFormat="1" ht="30.75" customHeight="1" x14ac:dyDescent="0.2">
      <c r="B59" s="22"/>
      <c r="C59" s="23" t="s">
        <v>14</v>
      </c>
      <c r="D59" s="25">
        <v>6.16</v>
      </c>
      <c r="E59" s="25">
        <v>6.16</v>
      </c>
    </row>
    <row r="60" spans="2:5" s="16" customFormat="1" ht="32.25" customHeight="1" x14ac:dyDescent="0.2">
      <c r="B60" s="18"/>
      <c r="C60" s="26" t="s">
        <v>15</v>
      </c>
      <c r="D60" s="25">
        <v>6.21</v>
      </c>
      <c r="E60" s="25">
        <v>6.25</v>
      </c>
    </row>
    <row r="61" spans="2:5" s="16" customFormat="1" ht="30" x14ac:dyDescent="0.2">
      <c r="B61" s="18"/>
      <c r="C61" s="26" t="s">
        <v>16</v>
      </c>
      <c r="D61" s="25" t="s">
        <v>17</v>
      </c>
      <c r="E61" s="25">
        <v>0.87</v>
      </c>
    </row>
    <row r="62" spans="2:5" s="16" customFormat="1" ht="18" customHeight="1" x14ac:dyDescent="0.2">
      <c r="B62" s="18"/>
      <c r="C62" s="23" t="s">
        <v>18</v>
      </c>
      <c r="D62" s="27">
        <v>3.14</v>
      </c>
      <c r="E62" s="27">
        <v>3.14</v>
      </c>
    </row>
    <row r="63" spans="2:5" s="16" customFormat="1" ht="22.5" customHeight="1" x14ac:dyDescent="0.2">
      <c r="B63" s="18"/>
      <c r="C63" s="23" t="s">
        <v>19</v>
      </c>
      <c r="D63" s="25">
        <v>0.44</v>
      </c>
      <c r="E63" s="25">
        <v>0.44</v>
      </c>
    </row>
    <row r="64" spans="2:5" s="2" customFormat="1" ht="19.5" customHeight="1" x14ac:dyDescent="0.2">
      <c r="B64" s="18"/>
      <c r="C64" s="23" t="s">
        <v>20</v>
      </c>
      <c r="D64" s="25">
        <v>1.1200000000000001</v>
      </c>
      <c r="E64" s="25">
        <v>1.1200000000000001</v>
      </c>
    </row>
    <row r="65" spans="2:8" s="16" customFormat="1" ht="31.5" customHeight="1" x14ac:dyDescent="0.2">
      <c r="B65" s="22"/>
      <c r="C65" s="23" t="s">
        <v>21</v>
      </c>
      <c r="D65" s="25">
        <v>0.34</v>
      </c>
      <c r="E65" s="25">
        <v>0.34</v>
      </c>
    </row>
    <row r="66" spans="2:8" s="16" customFormat="1" ht="57" customHeight="1" x14ac:dyDescent="0.2">
      <c r="B66" s="30" t="s">
        <v>31</v>
      </c>
      <c r="C66" s="50" t="s">
        <v>32</v>
      </c>
      <c r="D66" s="50"/>
      <c r="E66" s="50"/>
    </row>
    <row r="67" spans="2:8" s="16" customFormat="1" ht="30" x14ac:dyDescent="0.2">
      <c r="B67" s="22"/>
      <c r="C67" s="23" t="s">
        <v>23</v>
      </c>
      <c r="D67" s="28">
        <v>56.460000000000008</v>
      </c>
      <c r="E67" s="21">
        <v>57.370000000000005</v>
      </c>
    </row>
    <row r="68" spans="2:8" s="16" customFormat="1" x14ac:dyDescent="0.2">
      <c r="B68" s="22"/>
      <c r="C68" s="23" t="s">
        <v>13</v>
      </c>
      <c r="D68" s="14"/>
      <c r="E68" s="15"/>
    </row>
    <row r="69" spans="2:8" s="16" customFormat="1" ht="30.75" customHeight="1" x14ac:dyDescent="0.2">
      <c r="B69" s="22"/>
      <c r="C69" s="23" t="s">
        <v>14</v>
      </c>
      <c r="D69" s="25">
        <v>6.16</v>
      </c>
      <c r="E69" s="25">
        <v>6.16</v>
      </c>
    </row>
    <row r="70" spans="2:8" s="16" customFormat="1" ht="32.25" customHeight="1" x14ac:dyDescent="0.2">
      <c r="B70" s="18"/>
      <c r="C70" s="26" t="s">
        <v>15</v>
      </c>
      <c r="D70" s="25">
        <v>6.21</v>
      </c>
      <c r="E70" s="25">
        <v>6.25</v>
      </c>
    </row>
    <row r="71" spans="2:8" s="16" customFormat="1" ht="30" x14ac:dyDescent="0.2">
      <c r="B71" s="18"/>
      <c r="C71" s="26" t="s">
        <v>16</v>
      </c>
      <c r="D71" s="25" t="s">
        <v>17</v>
      </c>
      <c r="E71" s="25">
        <v>0.87</v>
      </c>
    </row>
    <row r="72" spans="2:8" s="16" customFormat="1" ht="18" customHeight="1" x14ac:dyDescent="0.2">
      <c r="B72" s="18"/>
      <c r="C72" s="23" t="s">
        <v>18</v>
      </c>
      <c r="D72" s="27">
        <v>3.14</v>
      </c>
      <c r="E72" s="27">
        <v>3.14</v>
      </c>
    </row>
    <row r="73" spans="2:8" s="16" customFormat="1" ht="22.5" customHeight="1" x14ac:dyDescent="0.2">
      <c r="B73" s="18"/>
      <c r="C73" s="23" t="s">
        <v>19</v>
      </c>
      <c r="D73" s="25">
        <v>0.44</v>
      </c>
      <c r="E73" s="25">
        <v>0.44</v>
      </c>
    </row>
    <row r="74" spans="2:8" s="2" customFormat="1" ht="19.5" customHeight="1" x14ac:dyDescent="0.2">
      <c r="B74" s="18"/>
      <c r="C74" s="23" t="s">
        <v>20</v>
      </c>
      <c r="D74" s="25">
        <v>1.1200000000000001</v>
      </c>
      <c r="E74" s="25">
        <v>1.1200000000000001</v>
      </c>
    </row>
    <row r="75" spans="2:8" s="2" customFormat="1" ht="31.5" customHeight="1" x14ac:dyDescent="0.2">
      <c r="B75" s="18"/>
      <c r="C75" s="23" t="s">
        <v>21</v>
      </c>
      <c r="D75" s="25">
        <v>0.34</v>
      </c>
      <c r="E75" s="25">
        <v>0.34</v>
      </c>
    </row>
    <row r="76" spans="2:8" s="16" customFormat="1" ht="50.25" customHeight="1" x14ac:dyDescent="0.2">
      <c r="B76" s="30" t="s">
        <v>33</v>
      </c>
      <c r="C76" s="50" t="s">
        <v>34</v>
      </c>
      <c r="D76" s="50"/>
      <c r="E76" s="50"/>
    </row>
    <row r="77" spans="2:8" s="16" customFormat="1" ht="30" x14ac:dyDescent="0.2">
      <c r="B77" s="18" t="s">
        <v>35</v>
      </c>
      <c r="C77" s="26" t="s">
        <v>12</v>
      </c>
      <c r="D77" s="49">
        <v>46.01</v>
      </c>
      <c r="E77" s="20">
        <v>46.919999999999995</v>
      </c>
      <c r="F77" s="16">
        <f>(D77+2*D86)/3</f>
        <v>46.176666666666669</v>
      </c>
      <c r="G77" s="63">
        <v>46.18</v>
      </c>
      <c r="H77" s="63" t="s">
        <v>110</v>
      </c>
    </row>
    <row r="78" spans="2:8" s="16" customFormat="1" x14ac:dyDescent="0.2">
      <c r="B78" s="18"/>
      <c r="C78" s="23" t="s">
        <v>13</v>
      </c>
      <c r="D78" s="14"/>
      <c r="E78" s="14"/>
      <c r="G78" s="64">
        <f>G77-D82-D83-D84-D85</f>
        <v>41.14</v>
      </c>
      <c r="H78" s="63"/>
    </row>
    <row r="79" spans="2:8" s="16" customFormat="1" ht="30.75" customHeight="1" x14ac:dyDescent="0.2">
      <c r="B79" s="18"/>
      <c r="C79" s="23" t="s">
        <v>14</v>
      </c>
      <c r="D79" s="25">
        <v>6.16</v>
      </c>
      <c r="E79" s="25">
        <v>6.16</v>
      </c>
    </row>
    <row r="80" spans="2:8" s="16" customFormat="1" ht="32.25" customHeight="1" x14ac:dyDescent="0.2">
      <c r="B80" s="18"/>
      <c r="C80" s="26" t="s">
        <v>15</v>
      </c>
      <c r="D80" s="25">
        <v>6.21</v>
      </c>
      <c r="E80" s="25">
        <v>6.25</v>
      </c>
    </row>
    <row r="81" spans="2:8" s="16" customFormat="1" ht="30" x14ac:dyDescent="0.2">
      <c r="B81" s="18"/>
      <c r="C81" s="26" t="s">
        <v>16</v>
      </c>
      <c r="D81" s="25" t="s">
        <v>17</v>
      </c>
      <c r="E81" s="25">
        <v>0.87</v>
      </c>
    </row>
    <row r="82" spans="2:8" s="16" customFormat="1" ht="18" customHeight="1" x14ac:dyDescent="0.2">
      <c r="B82" s="18"/>
      <c r="C82" s="23" t="s">
        <v>18</v>
      </c>
      <c r="D82" s="27">
        <v>3.14</v>
      </c>
      <c r="E82" s="27">
        <v>3.14</v>
      </c>
    </row>
    <row r="83" spans="2:8" s="16" customFormat="1" ht="22.5" customHeight="1" x14ac:dyDescent="0.2">
      <c r="B83" s="18"/>
      <c r="C83" s="23" t="s">
        <v>19</v>
      </c>
      <c r="D83" s="25">
        <v>0.44</v>
      </c>
      <c r="E83" s="25">
        <v>0.44</v>
      </c>
    </row>
    <row r="84" spans="2:8" s="2" customFormat="1" ht="19.5" customHeight="1" x14ac:dyDescent="0.2">
      <c r="B84" s="18"/>
      <c r="C84" s="23" t="s">
        <v>20</v>
      </c>
      <c r="D84" s="25">
        <v>1.1200000000000001</v>
      </c>
      <c r="E84" s="25">
        <v>1.1200000000000001</v>
      </c>
    </row>
    <row r="85" spans="2:8" s="16" customFormat="1" ht="31.5" customHeight="1" x14ac:dyDescent="0.2">
      <c r="B85" s="18"/>
      <c r="C85" s="23" t="s">
        <v>21</v>
      </c>
      <c r="D85" s="25">
        <v>0.34</v>
      </c>
      <c r="E85" s="25">
        <v>0.34</v>
      </c>
    </row>
    <row r="86" spans="2:8" s="16" customFormat="1" ht="30" x14ac:dyDescent="0.2">
      <c r="B86" s="18" t="s">
        <v>36</v>
      </c>
      <c r="C86" s="26" t="s">
        <v>23</v>
      </c>
      <c r="D86" s="49">
        <v>46.26</v>
      </c>
      <c r="E86" s="28">
        <v>47.169999999999995</v>
      </c>
      <c r="F86" s="16" t="s">
        <v>109</v>
      </c>
      <c r="H86" s="64">
        <f>D86-D91-D92-D93-D94</f>
        <v>41.22</v>
      </c>
    </row>
    <row r="87" spans="2:8" s="16" customFormat="1" x14ac:dyDescent="0.2">
      <c r="B87" s="18"/>
      <c r="C87" s="23" t="s">
        <v>13</v>
      </c>
      <c r="D87" s="14"/>
      <c r="E87" s="14"/>
    </row>
    <row r="88" spans="2:8" s="16" customFormat="1" ht="30.75" customHeight="1" x14ac:dyDescent="0.2">
      <c r="B88" s="18"/>
      <c r="C88" s="23" t="s">
        <v>14</v>
      </c>
      <c r="D88" s="25">
        <v>6.16</v>
      </c>
      <c r="E88" s="25">
        <v>6.16</v>
      </c>
    </row>
    <row r="89" spans="2:8" s="16" customFormat="1" ht="32.25" customHeight="1" x14ac:dyDescent="0.2">
      <c r="B89" s="18"/>
      <c r="C89" s="26" t="s">
        <v>15</v>
      </c>
      <c r="D89" s="25">
        <v>6.21</v>
      </c>
      <c r="E89" s="25">
        <v>6.25</v>
      </c>
    </row>
    <row r="90" spans="2:8" s="16" customFormat="1" ht="30" x14ac:dyDescent="0.2">
      <c r="B90" s="18"/>
      <c r="C90" s="26" t="s">
        <v>16</v>
      </c>
      <c r="D90" s="25" t="s">
        <v>17</v>
      </c>
      <c r="E90" s="25">
        <v>0.87</v>
      </c>
    </row>
    <row r="91" spans="2:8" s="16" customFormat="1" ht="18" customHeight="1" x14ac:dyDescent="0.2">
      <c r="B91" s="18"/>
      <c r="C91" s="23" t="s">
        <v>18</v>
      </c>
      <c r="D91" s="27">
        <v>3.14</v>
      </c>
      <c r="E91" s="27">
        <v>3.14</v>
      </c>
    </row>
    <row r="92" spans="2:8" s="16" customFormat="1" ht="22.5" customHeight="1" x14ac:dyDescent="0.2">
      <c r="B92" s="18"/>
      <c r="C92" s="23" t="s">
        <v>19</v>
      </c>
      <c r="D92" s="25">
        <v>0.44</v>
      </c>
      <c r="E92" s="25">
        <v>0.44</v>
      </c>
    </row>
    <row r="93" spans="2:8" s="2" customFormat="1" ht="19.5" customHeight="1" x14ac:dyDescent="0.2">
      <c r="B93" s="18"/>
      <c r="C93" s="23" t="s">
        <v>20</v>
      </c>
      <c r="D93" s="25">
        <v>1.1200000000000001</v>
      </c>
      <c r="E93" s="25">
        <v>1.1200000000000001</v>
      </c>
    </row>
    <row r="94" spans="2:8" s="16" customFormat="1" ht="31.5" customHeight="1" x14ac:dyDescent="0.2">
      <c r="B94" s="18"/>
      <c r="C94" s="23" t="s">
        <v>21</v>
      </c>
      <c r="D94" s="25">
        <v>0.34</v>
      </c>
      <c r="E94" s="25">
        <v>0.34</v>
      </c>
    </row>
    <row r="95" spans="2:8" s="16" customFormat="1" ht="30" x14ac:dyDescent="0.2">
      <c r="B95" s="18" t="s">
        <v>37</v>
      </c>
      <c r="C95" s="26" t="s">
        <v>25</v>
      </c>
      <c r="D95" s="20">
        <v>45.75</v>
      </c>
      <c r="E95" s="20">
        <v>46.660000000000004</v>
      </c>
    </row>
    <row r="96" spans="2:8" s="16" customFormat="1" x14ac:dyDescent="0.2">
      <c r="B96" s="18"/>
      <c r="C96" s="23" t="s">
        <v>13</v>
      </c>
      <c r="D96" s="14"/>
      <c r="E96" s="14"/>
    </row>
    <row r="97" spans="2:5" s="16" customFormat="1" ht="30.75" customHeight="1" x14ac:dyDescent="0.2">
      <c r="B97" s="18"/>
      <c r="C97" s="23" t="s">
        <v>14</v>
      </c>
      <c r="D97" s="25">
        <v>6.16</v>
      </c>
      <c r="E97" s="25">
        <v>6.16</v>
      </c>
    </row>
    <row r="98" spans="2:5" s="16" customFormat="1" ht="32.25" customHeight="1" x14ac:dyDescent="0.2">
      <c r="B98" s="18"/>
      <c r="C98" s="26" t="s">
        <v>15</v>
      </c>
      <c r="D98" s="25">
        <v>6.21</v>
      </c>
      <c r="E98" s="25">
        <v>6.25</v>
      </c>
    </row>
    <row r="99" spans="2:5" s="16" customFormat="1" ht="30" x14ac:dyDescent="0.2">
      <c r="B99" s="18"/>
      <c r="C99" s="26" t="s">
        <v>16</v>
      </c>
      <c r="D99" s="25" t="s">
        <v>17</v>
      </c>
      <c r="E99" s="25">
        <v>0.87</v>
      </c>
    </row>
    <row r="100" spans="2:5" s="16" customFormat="1" ht="18" customHeight="1" x14ac:dyDescent="0.2">
      <c r="B100" s="18"/>
      <c r="C100" s="23" t="s">
        <v>18</v>
      </c>
      <c r="D100" s="27">
        <v>3.14</v>
      </c>
      <c r="E100" s="27">
        <v>3.14</v>
      </c>
    </row>
    <row r="101" spans="2:5" s="16" customFormat="1" ht="22.5" customHeight="1" x14ac:dyDescent="0.2">
      <c r="B101" s="18"/>
      <c r="C101" s="23" t="s">
        <v>19</v>
      </c>
      <c r="D101" s="25">
        <v>0.44</v>
      </c>
      <c r="E101" s="25">
        <v>0.44</v>
      </c>
    </row>
    <row r="102" spans="2:5" s="2" customFormat="1" ht="19.5" customHeight="1" x14ac:dyDescent="0.2">
      <c r="B102" s="18"/>
      <c r="C102" s="23" t="s">
        <v>20</v>
      </c>
      <c r="D102" s="25">
        <v>1.1200000000000001</v>
      </c>
      <c r="E102" s="25">
        <v>1.1200000000000001</v>
      </c>
    </row>
    <row r="103" spans="2:5" s="16" customFormat="1" ht="31.5" customHeight="1" x14ac:dyDescent="0.2">
      <c r="B103" s="18"/>
      <c r="C103" s="23" t="s">
        <v>21</v>
      </c>
      <c r="D103" s="25">
        <v>0.34</v>
      </c>
      <c r="E103" s="25">
        <v>0.34</v>
      </c>
    </row>
    <row r="104" spans="2:5" s="16" customFormat="1" ht="45" customHeight="1" x14ac:dyDescent="0.2">
      <c r="B104" s="31" t="s">
        <v>38</v>
      </c>
      <c r="C104" s="59" t="s">
        <v>39</v>
      </c>
      <c r="D104" s="59"/>
      <c r="E104" s="59"/>
    </row>
    <row r="105" spans="2:5" s="16" customFormat="1" ht="30" x14ac:dyDescent="0.2">
      <c r="B105" s="18" t="s">
        <v>40</v>
      </c>
      <c r="C105" s="26" t="s">
        <v>12</v>
      </c>
      <c r="D105" s="28">
        <v>46.690000000000005</v>
      </c>
      <c r="E105" s="28">
        <v>47.6</v>
      </c>
    </row>
    <row r="106" spans="2:5" s="16" customFormat="1" x14ac:dyDescent="0.2">
      <c r="B106" s="18"/>
      <c r="C106" s="23" t="s">
        <v>13</v>
      </c>
      <c r="D106" s="14"/>
      <c r="E106" s="14"/>
    </row>
    <row r="107" spans="2:5" s="16" customFormat="1" ht="30.75" customHeight="1" x14ac:dyDescent="0.2">
      <c r="B107" s="18"/>
      <c r="C107" s="23" t="s">
        <v>14</v>
      </c>
      <c r="D107" s="25">
        <v>6.16</v>
      </c>
      <c r="E107" s="25">
        <v>6.16</v>
      </c>
    </row>
    <row r="108" spans="2:5" s="16" customFormat="1" ht="32.25" customHeight="1" x14ac:dyDescent="0.2">
      <c r="B108" s="18"/>
      <c r="C108" s="26" t="s">
        <v>15</v>
      </c>
      <c r="D108" s="25">
        <v>6.21</v>
      </c>
      <c r="E108" s="25">
        <v>6.25</v>
      </c>
    </row>
    <row r="109" spans="2:5" s="16" customFormat="1" ht="30" x14ac:dyDescent="0.2">
      <c r="B109" s="18"/>
      <c r="C109" s="26" t="s">
        <v>16</v>
      </c>
      <c r="D109" s="25" t="s">
        <v>17</v>
      </c>
      <c r="E109" s="25">
        <v>0.87</v>
      </c>
    </row>
    <row r="110" spans="2:5" s="16" customFormat="1" ht="18" customHeight="1" x14ac:dyDescent="0.2">
      <c r="B110" s="18"/>
      <c r="C110" s="23" t="s">
        <v>18</v>
      </c>
      <c r="D110" s="27">
        <v>3.14</v>
      </c>
      <c r="E110" s="27">
        <v>3.14</v>
      </c>
    </row>
    <row r="111" spans="2:5" s="16" customFormat="1" ht="22.5" customHeight="1" x14ac:dyDescent="0.2">
      <c r="B111" s="18"/>
      <c r="C111" s="23" t="s">
        <v>19</v>
      </c>
      <c r="D111" s="25">
        <v>0.44</v>
      </c>
      <c r="E111" s="25">
        <v>0.44</v>
      </c>
    </row>
    <row r="112" spans="2:5" s="2" customFormat="1" ht="19.5" customHeight="1" x14ac:dyDescent="0.2">
      <c r="B112" s="18"/>
      <c r="C112" s="23" t="s">
        <v>20</v>
      </c>
      <c r="D112" s="25">
        <v>1.1200000000000001</v>
      </c>
      <c r="E112" s="25">
        <v>1.1200000000000001</v>
      </c>
    </row>
    <row r="113" spans="2:5" s="16" customFormat="1" ht="31.5" customHeight="1" x14ac:dyDescent="0.2">
      <c r="B113" s="18"/>
      <c r="C113" s="23" t="s">
        <v>21</v>
      </c>
      <c r="D113" s="25">
        <v>0.34</v>
      </c>
      <c r="E113" s="25">
        <v>0.34</v>
      </c>
    </row>
    <row r="114" spans="2:5" s="16" customFormat="1" ht="30" x14ac:dyDescent="0.2">
      <c r="B114" s="18" t="s">
        <v>41</v>
      </c>
      <c r="C114" s="26" t="s">
        <v>23</v>
      </c>
      <c r="D114" s="28">
        <v>46.940000000000005</v>
      </c>
      <c r="E114" s="28">
        <v>47.85</v>
      </c>
    </row>
    <row r="115" spans="2:5" s="16" customFormat="1" x14ac:dyDescent="0.2">
      <c r="B115" s="18"/>
      <c r="C115" s="23" t="s">
        <v>13</v>
      </c>
      <c r="D115" s="14"/>
      <c r="E115" s="14"/>
    </row>
    <row r="116" spans="2:5" s="16" customFormat="1" ht="30.75" customHeight="1" x14ac:dyDescent="0.2">
      <c r="B116" s="18"/>
      <c r="C116" s="23" t="s">
        <v>14</v>
      </c>
      <c r="D116" s="25">
        <v>6.16</v>
      </c>
      <c r="E116" s="25">
        <v>6.16</v>
      </c>
    </row>
    <row r="117" spans="2:5" s="16" customFormat="1" ht="32.25" customHeight="1" x14ac:dyDescent="0.2">
      <c r="B117" s="18"/>
      <c r="C117" s="26" t="s">
        <v>15</v>
      </c>
      <c r="D117" s="25">
        <v>6.21</v>
      </c>
      <c r="E117" s="25">
        <v>6.25</v>
      </c>
    </row>
    <row r="118" spans="2:5" s="16" customFormat="1" ht="30" x14ac:dyDescent="0.2">
      <c r="B118" s="18"/>
      <c r="C118" s="26" t="s">
        <v>16</v>
      </c>
      <c r="D118" s="25" t="s">
        <v>17</v>
      </c>
      <c r="E118" s="25">
        <v>0.87</v>
      </c>
    </row>
    <row r="119" spans="2:5" s="16" customFormat="1" ht="18" customHeight="1" x14ac:dyDescent="0.2">
      <c r="B119" s="18"/>
      <c r="C119" s="23" t="s">
        <v>18</v>
      </c>
      <c r="D119" s="27">
        <v>3.14</v>
      </c>
      <c r="E119" s="27">
        <v>3.14</v>
      </c>
    </row>
    <row r="120" spans="2:5" s="16" customFormat="1" ht="22.5" customHeight="1" x14ac:dyDescent="0.2">
      <c r="B120" s="18"/>
      <c r="C120" s="23" t="s">
        <v>19</v>
      </c>
      <c r="D120" s="25">
        <v>0.44</v>
      </c>
      <c r="E120" s="25">
        <v>0.44</v>
      </c>
    </row>
    <row r="121" spans="2:5" s="2" customFormat="1" ht="19.5" customHeight="1" x14ac:dyDescent="0.2">
      <c r="B121" s="18"/>
      <c r="C121" s="23" t="s">
        <v>20</v>
      </c>
      <c r="D121" s="25">
        <v>1.1200000000000001</v>
      </c>
      <c r="E121" s="25">
        <v>1.1200000000000001</v>
      </c>
    </row>
    <row r="122" spans="2:5" s="16" customFormat="1" ht="31.5" customHeight="1" x14ac:dyDescent="0.2">
      <c r="B122" s="18"/>
      <c r="C122" s="23" t="s">
        <v>21</v>
      </c>
      <c r="D122" s="25">
        <v>0.34</v>
      </c>
      <c r="E122" s="25">
        <v>0.34</v>
      </c>
    </row>
    <row r="123" spans="2:5" s="16" customFormat="1" ht="30" x14ac:dyDescent="0.2">
      <c r="B123" s="18" t="s">
        <v>42</v>
      </c>
      <c r="C123" s="26" t="s">
        <v>25</v>
      </c>
      <c r="D123" s="20">
        <v>46.43</v>
      </c>
      <c r="E123" s="21">
        <v>47.339999999999996</v>
      </c>
    </row>
    <row r="124" spans="2:5" s="16" customFormat="1" x14ac:dyDescent="0.2">
      <c r="B124" s="18"/>
      <c r="C124" s="23" t="s">
        <v>13</v>
      </c>
      <c r="D124" s="14"/>
      <c r="E124" s="14"/>
    </row>
    <row r="125" spans="2:5" s="16" customFormat="1" ht="30.75" customHeight="1" x14ac:dyDescent="0.2">
      <c r="B125" s="18"/>
      <c r="C125" s="23" t="s">
        <v>14</v>
      </c>
      <c r="D125" s="25">
        <v>6.16</v>
      </c>
      <c r="E125" s="25">
        <v>6.16</v>
      </c>
    </row>
    <row r="126" spans="2:5" s="16" customFormat="1" ht="32.25" customHeight="1" x14ac:dyDescent="0.2">
      <c r="B126" s="18"/>
      <c r="C126" s="26" t="s">
        <v>15</v>
      </c>
      <c r="D126" s="25">
        <v>6.21</v>
      </c>
      <c r="E126" s="25">
        <v>6.25</v>
      </c>
    </row>
    <row r="127" spans="2:5" s="16" customFormat="1" ht="30" x14ac:dyDescent="0.2">
      <c r="B127" s="18"/>
      <c r="C127" s="26" t="s">
        <v>16</v>
      </c>
      <c r="D127" s="25" t="s">
        <v>17</v>
      </c>
      <c r="E127" s="25">
        <v>0.87</v>
      </c>
    </row>
    <row r="128" spans="2:5" s="16" customFormat="1" ht="18" customHeight="1" x14ac:dyDescent="0.2">
      <c r="B128" s="18"/>
      <c r="C128" s="23" t="s">
        <v>18</v>
      </c>
      <c r="D128" s="27">
        <v>3.14</v>
      </c>
      <c r="E128" s="27">
        <v>3.14</v>
      </c>
    </row>
    <row r="129" spans="2:5" s="16" customFormat="1" ht="22.5" customHeight="1" x14ac:dyDescent="0.2">
      <c r="B129" s="18"/>
      <c r="C129" s="23" t="s">
        <v>19</v>
      </c>
      <c r="D129" s="25">
        <v>0.44</v>
      </c>
      <c r="E129" s="25">
        <v>0.44</v>
      </c>
    </row>
    <row r="130" spans="2:5" s="2" customFormat="1" ht="19.5" customHeight="1" x14ac:dyDescent="0.2">
      <c r="B130" s="18"/>
      <c r="C130" s="23" t="s">
        <v>20</v>
      </c>
      <c r="D130" s="25">
        <v>1.1200000000000001</v>
      </c>
      <c r="E130" s="25">
        <v>1.1200000000000001</v>
      </c>
    </row>
    <row r="131" spans="2:5" s="16" customFormat="1" ht="31.5" customHeight="1" x14ac:dyDescent="0.2">
      <c r="B131" s="18"/>
      <c r="C131" s="23" t="s">
        <v>21</v>
      </c>
      <c r="D131" s="25">
        <v>0.34</v>
      </c>
      <c r="E131" s="25">
        <v>0.34</v>
      </c>
    </row>
    <row r="132" spans="2:5" s="16" customFormat="1" ht="41.25" customHeight="1" x14ac:dyDescent="0.2">
      <c r="B132" s="31" t="s">
        <v>43</v>
      </c>
      <c r="C132" s="59" t="s">
        <v>44</v>
      </c>
      <c r="D132" s="59"/>
      <c r="E132" s="59"/>
    </row>
    <row r="133" spans="2:5" s="16" customFormat="1" ht="30" x14ac:dyDescent="0.2">
      <c r="B133" s="18" t="s">
        <v>45</v>
      </c>
      <c r="C133" s="26" t="s">
        <v>12</v>
      </c>
      <c r="D133" s="28">
        <v>44.84</v>
      </c>
      <c r="E133" s="21">
        <v>45.75</v>
      </c>
    </row>
    <row r="134" spans="2:5" s="16" customFormat="1" x14ac:dyDescent="0.2">
      <c r="B134" s="18"/>
      <c r="C134" s="23" t="s">
        <v>13</v>
      </c>
      <c r="D134" s="14"/>
      <c r="E134" s="14"/>
    </row>
    <row r="135" spans="2:5" s="16" customFormat="1" ht="30.75" customHeight="1" x14ac:dyDescent="0.2">
      <c r="B135" s="18"/>
      <c r="C135" s="23" t="s">
        <v>14</v>
      </c>
      <c r="D135" s="25">
        <v>6.16</v>
      </c>
      <c r="E135" s="25">
        <v>6.16</v>
      </c>
    </row>
    <row r="136" spans="2:5" s="16" customFormat="1" ht="32.25" customHeight="1" x14ac:dyDescent="0.2">
      <c r="B136" s="18"/>
      <c r="C136" s="26" t="s">
        <v>15</v>
      </c>
      <c r="D136" s="25">
        <v>6.21</v>
      </c>
      <c r="E136" s="25">
        <v>6.25</v>
      </c>
    </row>
    <row r="137" spans="2:5" s="16" customFormat="1" ht="30" x14ac:dyDescent="0.2">
      <c r="B137" s="18"/>
      <c r="C137" s="26" t="s">
        <v>16</v>
      </c>
      <c r="D137" s="25" t="s">
        <v>17</v>
      </c>
      <c r="E137" s="25">
        <v>0.87</v>
      </c>
    </row>
    <row r="138" spans="2:5" s="16" customFormat="1" ht="18" customHeight="1" x14ac:dyDescent="0.2">
      <c r="B138" s="18"/>
      <c r="C138" s="23" t="s">
        <v>18</v>
      </c>
      <c r="D138" s="27">
        <v>3.14</v>
      </c>
      <c r="E138" s="27">
        <v>3.14</v>
      </c>
    </row>
    <row r="139" spans="2:5" s="16" customFormat="1" ht="22.5" customHeight="1" x14ac:dyDescent="0.2">
      <c r="B139" s="18"/>
      <c r="C139" s="23" t="s">
        <v>19</v>
      </c>
      <c r="D139" s="25">
        <v>0.44</v>
      </c>
      <c r="E139" s="25">
        <v>0.44</v>
      </c>
    </row>
    <row r="140" spans="2:5" s="2" customFormat="1" ht="19.5" customHeight="1" x14ac:dyDescent="0.2">
      <c r="B140" s="18"/>
      <c r="C140" s="23" t="s">
        <v>20</v>
      </c>
      <c r="D140" s="25">
        <v>1.1200000000000001</v>
      </c>
      <c r="E140" s="25">
        <v>1.1200000000000001</v>
      </c>
    </row>
    <row r="141" spans="2:5" s="16" customFormat="1" ht="31.5" customHeight="1" x14ac:dyDescent="0.2">
      <c r="B141" s="18"/>
      <c r="C141" s="23" t="s">
        <v>21</v>
      </c>
      <c r="D141" s="25">
        <v>0.34</v>
      </c>
      <c r="E141" s="25">
        <v>0.34</v>
      </c>
    </row>
    <row r="142" spans="2:5" s="16" customFormat="1" ht="30" x14ac:dyDescent="0.2">
      <c r="B142" s="18" t="s">
        <v>46</v>
      </c>
      <c r="C142" s="26" t="s">
        <v>23</v>
      </c>
      <c r="D142" s="28">
        <v>45.09</v>
      </c>
      <c r="E142" s="20">
        <v>46</v>
      </c>
    </row>
    <row r="143" spans="2:5" s="16" customFormat="1" x14ac:dyDescent="0.2">
      <c r="B143" s="18"/>
      <c r="C143" s="23" t="s">
        <v>13</v>
      </c>
      <c r="D143" s="14"/>
      <c r="E143" s="14"/>
    </row>
    <row r="144" spans="2:5" s="16" customFormat="1" ht="30.75" customHeight="1" x14ac:dyDescent="0.2">
      <c r="B144" s="18"/>
      <c r="C144" s="23" t="s">
        <v>14</v>
      </c>
      <c r="D144" s="25">
        <v>6.16</v>
      </c>
      <c r="E144" s="25">
        <v>6.16</v>
      </c>
    </row>
    <row r="145" spans="2:5" s="16" customFormat="1" ht="32.25" customHeight="1" x14ac:dyDescent="0.2">
      <c r="B145" s="18"/>
      <c r="C145" s="26" t="s">
        <v>15</v>
      </c>
      <c r="D145" s="25">
        <v>6.21</v>
      </c>
      <c r="E145" s="25">
        <v>6.25</v>
      </c>
    </row>
    <row r="146" spans="2:5" s="16" customFormat="1" ht="30" x14ac:dyDescent="0.2">
      <c r="B146" s="18"/>
      <c r="C146" s="26" t="s">
        <v>16</v>
      </c>
      <c r="D146" s="25" t="s">
        <v>17</v>
      </c>
      <c r="E146" s="25">
        <v>0.87</v>
      </c>
    </row>
    <row r="147" spans="2:5" s="16" customFormat="1" ht="18" customHeight="1" x14ac:dyDescent="0.2">
      <c r="B147" s="18"/>
      <c r="C147" s="23" t="s">
        <v>18</v>
      </c>
      <c r="D147" s="27">
        <v>3.14</v>
      </c>
      <c r="E147" s="27">
        <v>3.14</v>
      </c>
    </row>
    <row r="148" spans="2:5" s="16" customFormat="1" ht="22.5" customHeight="1" x14ac:dyDescent="0.2">
      <c r="B148" s="18"/>
      <c r="C148" s="23" t="s">
        <v>19</v>
      </c>
      <c r="D148" s="25">
        <v>0.44</v>
      </c>
      <c r="E148" s="25">
        <v>0.44</v>
      </c>
    </row>
    <row r="149" spans="2:5" s="2" customFormat="1" ht="19.5" customHeight="1" x14ac:dyDescent="0.2">
      <c r="B149" s="18"/>
      <c r="C149" s="23" t="s">
        <v>20</v>
      </c>
      <c r="D149" s="25">
        <v>1.1200000000000001</v>
      </c>
      <c r="E149" s="25">
        <v>1.1200000000000001</v>
      </c>
    </row>
    <row r="150" spans="2:5" s="16" customFormat="1" ht="31.5" customHeight="1" x14ac:dyDescent="0.2">
      <c r="B150" s="18"/>
      <c r="C150" s="23" t="s">
        <v>21</v>
      </c>
      <c r="D150" s="25">
        <v>0.34</v>
      </c>
      <c r="E150" s="25">
        <v>0.34</v>
      </c>
    </row>
    <row r="151" spans="2:5" s="16" customFormat="1" ht="30" x14ac:dyDescent="0.2">
      <c r="B151" s="18" t="s">
        <v>47</v>
      </c>
      <c r="C151" s="26" t="s">
        <v>25</v>
      </c>
      <c r="D151" s="20">
        <v>44.58</v>
      </c>
      <c r="E151" s="20">
        <v>45.49</v>
      </c>
    </row>
    <row r="152" spans="2:5" s="16" customFormat="1" x14ac:dyDescent="0.2">
      <c r="B152" s="18"/>
      <c r="C152" s="23" t="s">
        <v>13</v>
      </c>
      <c r="D152" s="14"/>
      <c r="E152" s="14"/>
    </row>
    <row r="153" spans="2:5" s="16" customFormat="1" ht="30.75" customHeight="1" x14ac:dyDescent="0.2">
      <c r="B153" s="18"/>
      <c r="C153" s="23" t="s">
        <v>14</v>
      </c>
      <c r="D153" s="25">
        <v>6.16</v>
      </c>
      <c r="E153" s="25">
        <v>6.16</v>
      </c>
    </row>
    <row r="154" spans="2:5" s="16" customFormat="1" ht="32.25" customHeight="1" x14ac:dyDescent="0.2">
      <c r="B154" s="18"/>
      <c r="C154" s="26" t="s">
        <v>15</v>
      </c>
      <c r="D154" s="25">
        <v>6.21</v>
      </c>
      <c r="E154" s="25">
        <v>6.25</v>
      </c>
    </row>
    <row r="155" spans="2:5" s="16" customFormat="1" ht="30" x14ac:dyDescent="0.2">
      <c r="B155" s="18"/>
      <c r="C155" s="26" t="s">
        <v>16</v>
      </c>
      <c r="D155" s="25" t="s">
        <v>17</v>
      </c>
      <c r="E155" s="25">
        <v>0.87</v>
      </c>
    </row>
    <row r="156" spans="2:5" s="16" customFormat="1" ht="18" customHeight="1" x14ac:dyDescent="0.2">
      <c r="B156" s="18"/>
      <c r="C156" s="23" t="s">
        <v>18</v>
      </c>
      <c r="D156" s="27">
        <v>3.14</v>
      </c>
      <c r="E156" s="27">
        <v>3.14</v>
      </c>
    </row>
    <row r="157" spans="2:5" s="16" customFormat="1" ht="22.5" customHeight="1" x14ac:dyDescent="0.2">
      <c r="B157" s="18"/>
      <c r="C157" s="23" t="s">
        <v>19</v>
      </c>
      <c r="D157" s="25">
        <v>0.44</v>
      </c>
      <c r="E157" s="25">
        <v>0.44</v>
      </c>
    </row>
    <row r="158" spans="2:5" s="2" customFormat="1" ht="19.5" customHeight="1" x14ac:dyDescent="0.2">
      <c r="B158" s="18"/>
      <c r="C158" s="23" t="s">
        <v>20</v>
      </c>
      <c r="D158" s="25">
        <v>1.1200000000000001</v>
      </c>
      <c r="E158" s="25">
        <v>1.1200000000000001</v>
      </c>
    </row>
    <row r="159" spans="2:5" s="16" customFormat="1" ht="31.5" customHeight="1" x14ac:dyDescent="0.2">
      <c r="B159" s="18"/>
      <c r="C159" s="23" t="s">
        <v>21</v>
      </c>
      <c r="D159" s="25">
        <v>0.34</v>
      </c>
      <c r="E159" s="25">
        <v>0.34</v>
      </c>
    </row>
    <row r="160" spans="2:5" s="16" customFormat="1" ht="54" customHeight="1" x14ac:dyDescent="0.2">
      <c r="B160" s="31" t="s">
        <v>48</v>
      </c>
      <c r="C160" s="59" t="s">
        <v>49</v>
      </c>
      <c r="D160" s="59"/>
      <c r="E160" s="59"/>
    </row>
    <row r="161" spans="2:5" s="16" customFormat="1" ht="30" x14ac:dyDescent="0.2">
      <c r="B161" s="18" t="s">
        <v>50</v>
      </c>
      <c r="C161" s="26" t="s">
        <v>12</v>
      </c>
      <c r="D161" s="20">
        <v>45.5</v>
      </c>
      <c r="E161" s="28">
        <v>46.410000000000004</v>
      </c>
    </row>
    <row r="162" spans="2:5" s="16" customFormat="1" x14ac:dyDescent="0.2">
      <c r="B162" s="18"/>
      <c r="C162" s="23" t="s">
        <v>13</v>
      </c>
      <c r="D162" s="14"/>
      <c r="E162" s="14"/>
    </row>
    <row r="163" spans="2:5" s="16" customFormat="1" ht="30.75" customHeight="1" x14ac:dyDescent="0.2">
      <c r="B163" s="18"/>
      <c r="C163" s="23" t="s">
        <v>14</v>
      </c>
      <c r="D163" s="25">
        <v>6.16</v>
      </c>
      <c r="E163" s="25">
        <v>6.16</v>
      </c>
    </row>
    <row r="164" spans="2:5" s="16" customFormat="1" ht="32.25" customHeight="1" x14ac:dyDescent="0.2">
      <c r="B164" s="18"/>
      <c r="C164" s="26" t="s">
        <v>15</v>
      </c>
      <c r="D164" s="25">
        <v>6.21</v>
      </c>
      <c r="E164" s="25">
        <v>6.25</v>
      </c>
    </row>
    <row r="165" spans="2:5" s="16" customFormat="1" ht="30" x14ac:dyDescent="0.2">
      <c r="B165" s="18"/>
      <c r="C165" s="26" t="s">
        <v>16</v>
      </c>
      <c r="D165" s="25" t="s">
        <v>17</v>
      </c>
      <c r="E165" s="25">
        <v>0.87</v>
      </c>
    </row>
    <row r="166" spans="2:5" s="16" customFormat="1" ht="18" customHeight="1" x14ac:dyDescent="0.2">
      <c r="B166" s="18"/>
      <c r="C166" s="23" t="s">
        <v>18</v>
      </c>
      <c r="D166" s="27">
        <v>3.14</v>
      </c>
      <c r="E166" s="27">
        <v>3.14</v>
      </c>
    </row>
    <row r="167" spans="2:5" s="16" customFormat="1" ht="22.5" customHeight="1" x14ac:dyDescent="0.2">
      <c r="B167" s="18"/>
      <c r="C167" s="23" t="s">
        <v>19</v>
      </c>
      <c r="D167" s="25">
        <v>0.44</v>
      </c>
      <c r="E167" s="25">
        <v>0.44</v>
      </c>
    </row>
    <row r="168" spans="2:5" s="2" customFormat="1" ht="19.5" customHeight="1" x14ac:dyDescent="0.2">
      <c r="B168" s="18"/>
      <c r="C168" s="23" t="s">
        <v>20</v>
      </c>
      <c r="D168" s="25">
        <v>1.1200000000000001</v>
      </c>
      <c r="E168" s="25">
        <v>1.1200000000000001</v>
      </c>
    </row>
    <row r="169" spans="2:5" s="16" customFormat="1" ht="31.5" customHeight="1" x14ac:dyDescent="0.2">
      <c r="B169" s="18"/>
      <c r="C169" s="23" t="s">
        <v>21</v>
      </c>
      <c r="D169" s="25">
        <v>0.34</v>
      </c>
      <c r="E169" s="25">
        <v>0.34</v>
      </c>
    </row>
    <row r="170" spans="2:5" s="16" customFormat="1" ht="30" x14ac:dyDescent="0.2">
      <c r="B170" s="18" t="s">
        <v>51</v>
      </c>
      <c r="C170" s="26" t="s">
        <v>23</v>
      </c>
      <c r="D170" s="20">
        <v>45.75</v>
      </c>
      <c r="E170" s="20">
        <v>46.660000000000004</v>
      </c>
    </row>
    <row r="171" spans="2:5" s="16" customFormat="1" x14ac:dyDescent="0.2">
      <c r="B171" s="18"/>
      <c r="C171" s="23" t="s">
        <v>13</v>
      </c>
      <c r="D171" s="14"/>
      <c r="E171" s="14"/>
    </row>
    <row r="172" spans="2:5" s="16" customFormat="1" ht="30.75" customHeight="1" x14ac:dyDescent="0.2">
      <c r="B172" s="18"/>
      <c r="C172" s="23" t="s">
        <v>14</v>
      </c>
      <c r="D172" s="25">
        <v>6.16</v>
      </c>
      <c r="E172" s="25">
        <v>6.16</v>
      </c>
    </row>
    <row r="173" spans="2:5" s="16" customFormat="1" ht="32.25" customHeight="1" x14ac:dyDescent="0.2">
      <c r="B173" s="18"/>
      <c r="C173" s="26" t="s">
        <v>15</v>
      </c>
      <c r="D173" s="25">
        <v>6.21</v>
      </c>
      <c r="E173" s="25">
        <v>6.25</v>
      </c>
    </row>
    <row r="174" spans="2:5" s="16" customFormat="1" ht="30" x14ac:dyDescent="0.2">
      <c r="B174" s="18"/>
      <c r="C174" s="26" t="s">
        <v>16</v>
      </c>
      <c r="D174" s="25" t="s">
        <v>17</v>
      </c>
      <c r="E174" s="25">
        <v>0.87</v>
      </c>
    </row>
    <row r="175" spans="2:5" s="16" customFormat="1" ht="18" customHeight="1" x14ac:dyDescent="0.2">
      <c r="B175" s="18"/>
      <c r="C175" s="23" t="s">
        <v>18</v>
      </c>
      <c r="D175" s="27">
        <v>3.14</v>
      </c>
      <c r="E175" s="27">
        <v>3.14</v>
      </c>
    </row>
    <row r="176" spans="2:5" s="16" customFormat="1" ht="22.5" customHeight="1" x14ac:dyDescent="0.2">
      <c r="B176" s="18"/>
      <c r="C176" s="23" t="s">
        <v>19</v>
      </c>
      <c r="D176" s="25">
        <v>0.44</v>
      </c>
      <c r="E176" s="25">
        <v>0.44</v>
      </c>
    </row>
    <row r="177" spans="2:5" s="2" customFormat="1" ht="19.5" customHeight="1" x14ac:dyDescent="0.2">
      <c r="B177" s="18"/>
      <c r="C177" s="23" t="s">
        <v>20</v>
      </c>
      <c r="D177" s="25">
        <v>1.1200000000000001</v>
      </c>
      <c r="E177" s="25">
        <v>1.1200000000000001</v>
      </c>
    </row>
    <row r="178" spans="2:5" s="16" customFormat="1" ht="31.5" customHeight="1" x14ac:dyDescent="0.2">
      <c r="B178" s="18"/>
      <c r="C178" s="23" t="s">
        <v>21</v>
      </c>
      <c r="D178" s="25">
        <v>0.34</v>
      </c>
      <c r="E178" s="25">
        <v>0.34</v>
      </c>
    </row>
    <row r="179" spans="2:5" s="16" customFormat="1" ht="55.5" customHeight="1" x14ac:dyDescent="0.2">
      <c r="B179" s="31" t="s">
        <v>52</v>
      </c>
      <c r="C179" s="59" t="s">
        <v>53</v>
      </c>
      <c r="D179" s="59"/>
      <c r="E179" s="59"/>
    </row>
    <row r="180" spans="2:5" s="16" customFormat="1" ht="30" x14ac:dyDescent="0.2">
      <c r="B180" s="18" t="s">
        <v>54</v>
      </c>
      <c r="C180" s="26" t="s">
        <v>12</v>
      </c>
      <c r="D180" s="20">
        <v>43.65</v>
      </c>
      <c r="E180" s="28">
        <v>44.559999999999995</v>
      </c>
    </row>
    <row r="181" spans="2:5" s="16" customFormat="1" x14ac:dyDescent="0.2">
      <c r="B181" s="18"/>
      <c r="C181" s="23" t="s">
        <v>13</v>
      </c>
      <c r="D181" s="14"/>
      <c r="E181" s="14"/>
    </row>
    <row r="182" spans="2:5" s="16" customFormat="1" ht="30.75" customHeight="1" x14ac:dyDescent="0.2">
      <c r="B182" s="18"/>
      <c r="C182" s="23" t="s">
        <v>14</v>
      </c>
      <c r="D182" s="25">
        <v>6.16</v>
      </c>
      <c r="E182" s="25">
        <v>6.16</v>
      </c>
    </row>
    <row r="183" spans="2:5" s="16" customFormat="1" ht="32.25" customHeight="1" x14ac:dyDescent="0.2">
      <c r="B183" s="18"/>
      <c r="C183" s="26" t="s">
        <v>15</v>
      </c>
      <c r="D183" s="25">
        <v>6.21</v>
      </c>
      <c r="E183" s="25">
        <v>6.25</v>
      </c>
    </row>
    <row r="184" spans="2:5" s="16" customFormat="1" ht="30" x14ac:dyDescent="0.2">
      <c r="B184" s="18"/>
      <c r="C184" s="26" t="s">
        <v>16</v>
      </c>
      <c r="D184" s="25" t="s">
        <v>17</v>
      </c>
      <c r="E184" s="25">
        <v>0.87</v>
      </c>
    </row>
    <row r="185" spans="2:5" s="16" customFormat="1" ht="18" customHeight="1" x14ac:dyDescent="0.2">
      <c r="B185" s="18"/>
      <c r="C185" s="23" t="s">
        <v>18</v>
      </c>
      <c r="D185" s="27">
        <v>3.14</v>
      </c>
      <c r="E185" s="27">
        <v>3.14</v>
      </c>
    </row>
    <row r="186" spans="2:5" s="16" customFormat="1" ht="22.5" customHeight="1" x14ac:dyDescent="0.2">
      <c r="B186" s="18"/>
      <c r="C186" s="23" t="s">
        <v>19</v>
      </c>
      <c r="D186" s="25">
        <v>0.44</v>
      </c>
      <c r="E186" s="25">
        <v>0.44</v>
      </c>
    </row>
    <row r="187" spans="2:5" s="2" customFormat="1" ht="19.5" customHeight="1" x14ac:dyDescent="0.2">
      <c r="B187" s="18"/>
      <c r="C187" s="23" t="s">
        <v>20</v>
      </c>
      <c r="D187" s="25">
        <v>1.1200000000000001</v>
      </c>
      <c r="E187" s="25">
        <v>1.1200000000000001</v>
      </c>
    </row>
    <row r="188" spans="2:5" s="16" customFormat="1" ht="31.5" customHeight="1" x14ac:dyDescent="0.2">
      <c r="B188" s="18"/>
      <c r="C188" s="23" t="s">
        <v>21</v>
      </c>
      <c r="D188" s="25">
        <v>0.34</v>
      </c>
      <c r="E188" s="25">
        <v>0.34</v>
      </c>
    </row>
    <row r="189" spans="2:5" s="16" customFormat="1" ht="30" x14ac:dyDescent="0.2">
      <c r="B189" s="18" t="s">
        <v>55</v>
      </c>
      <c r="C189" s="26" t="s">
        <v>23</v>
      </c>
      <c r="D189" s="28">
        <v>43.9</v>
      </c>
      <c r="E189" s="28">
        <v>44.809999999999995</v>
      </c>
    </row>
    <row r="190" spans="2:5" s="16" customFormat="1" x14ac:dyDescent="0.2">
      <c r="B190" s="18"/>
      <c r="C190" s="23" t="s">
        <v>13</v>
      </c>
      <c r="D190" s="14"/>
      <c r="E190" s="14"/>
    </row>
    <row r="191" spans="2:5" s="16" customFormat="1" ht="30.75" customHeight="1" x14ac:dyDescent="0.2">
      <c r="B191" s="18"/>
      <c r="C191" s="23" t="s">
        <v>14</v>
      </c>
      <c r="D191" s="25">
        <v>6.16</v>
      </c>
      <c r="E191" s="25">
        <v>6.16</v>
      </c>
    </row>
    <row r="192" spans="2:5" s="16" customFormat="1" ht="32.25" customHeight="1" x14ac:dyDescent="0.2">
      <c r="B192" s="18"/>
      <c r="C192" s="26" t="s">
        <v>15</v>
      </c>
      <c r="D192" s="25">
        <v>6.21</v>
      </c>
      <c r="E192" s="25">
        <v>6.25</v>
      </c>
    </row>
    <row r="193" spans="2:5" s="16" customFormat="1" ht="30" x14ac:dyDescent="0.2">
      <c r="B193" s="18"/>
      <c r="C193" s="26" t="s">
        <v>16</v>
      </c>
      <c r="D193" s="25" t="s">
        <v>17</v>
      </c>
      <c r="E193" s="25">
        <v>0.87</v>
      </c>
    </row>
    <row r="194" spans="2:5" s="16" customFormat="1" ht="18" customHeight="1" x14ac:dyDescent="0.2">
      <c r="B194" s="18"/>
      <c r="C194" s="23" t="s">
        <v>18</v>
      </c>
      <c r="D194" s="27">
        <v>3.14</v>
      </c>
      <c r="E194" s="27">
        <v>3.14</v>
      </c>
    </row>
    <row r="195" spans="2:5" s="16" customFormat="1" ht="22.5" customHeight="1" x14ac:dyDescent="0.2">
      <c r="B195" s="18"/>
      <c r="C195" s="23" t="s">
        <v>19</v>
      </c>
      <c r="D195" s="25">
        <v>0.44</v>
      </c>
      <c r="E195" s="25">
        <v>0.44</v>
      </c>
    </row>
    <row r="196" spans="2:5" s="2" customFormat="1" ht="19.5" customHeight="1" x14ac:dyDescent="0.2">
      <c r="B196" s="18"/>
      <c r="C196" s="23" t="s">
        <v>20</v>
      </c>
      <c r="D196" s="25">
        <v>1.1200000000000001</v>
      </c>
      <c r="E196" s="25">
        <v>1.1200000000000001</v>
      </c>
    </row>
    <row r="197" spans="2:5" s="16" customFormat="1" ht="31.5" customHeight="1" x14ac:dyDescent="0.2">
      <c r="B197" s="18"/>
      <c r="C197" s="23" t="s">
        <v>21</v>
      </c>
      <c r="D197" s="25">
        <v>0.34</v>
      </c>
      <c r="E197" s="25">
        <v>0.34</v>
      </c>
    </row>
    <row r="198" spans="2:5" s="16" customFormat="1" ht="37.5" customHeight="1" x14ac:dyDescent="0.2">
      <c r="B198" s="31" t="s">
        <v>56</v>
      </c>
      <c r="C198" s="59" t="s">
        <v>57</v>
      </c>
      <c r="D198" s="59"/>
      <c r="E198" s="59"/>
    </row>
    <row r="199" spans="2:5" s="16" customFormat="1" ht="30" x14ac:dyDescent="0.2">
      <c r="B199" s="18" t="s">
        <v>58</v>
      </c>
      <c r="C199" s="26" t="s">
        <v>12</v>
      </c>
      <c r="D199" s="28">
        <v>45.09</v>
      </c>
      <c r="E199" s="20">
        <v>46</v>
      </c>
    </row>
    <row r="200" spans="2:5" s="16" customFormat="1" x14ac:dyDescent="0.2">
      <c r="B200" s="18"/>
      <c r="C200" s="23" t="s">
        <v>13</v>
      </c>
      <c r="D200" s="14"/>
      <c r="E200" s="14"/>
    </row>
    <row r="201" spans="2:5" s="16" customFormat="1" ht="30.75" customHeight="1" x14ac:dyDescent="0.2">
      <c r="B201" s="18"/>
      <c r="C201" s="23" t="s">
        <v>14</v>
      </c>
      <c r="D201" s="25">
        <v>6.16</v>
      </c>
      <c r="E201" s="25">
        <v>6.16</v>
      </c>
    </row>
    <row r="202" spans="2:5" s="16" customFormat="1" ht="32.25" customHeight="1" x14ac:dyDescent="0.2">
      <c r="B202" s="18"/>
      <c r="C202" s="26" t="s">
        <v>15</v>
      </c>
      <c r="D202" s="25">
        <v>6.21</v>
      </c>
      <c r="E202" s="25">
        <v>6.25</v>
      </c>
    </row>
    <row r="203" spans="2:5" s="16" customFormat="1" ht="30" x14ac:dyDescent="0.2">
      <c r="B203" s="18"/>
      <c r="C203" s="26" t="s">
        <v>16</v>
      </c>
      <c r="D203" s="25" t="s">
        <v>17</v>
      </c>
      <c r="E203" s="25">
        <v>0.87</v>
      </c>
    </row>
    <row r="204" spans="2:5" s="16" customFormat="1" ht="18" customHeight="1" x14ac:dyDescent="0.2">
      <c r="B204" s="18"/>
      <c r="C204" s="23" t="s">
        <v>18</v>
      </c>
      <c r="D204" s="27">
        <v>3.14</v>
      </c>
      <c r="E204" s="27">
        <v>3.14</v>
      </c>
    </row>
    <row r="205" spans="2:5" s="16" customFormat="1" ht="22.5" customHeight="1" x14ac:dyDescent="0.2">
      <c r="B205" s="18"/>
      <c r="C205" s="23" t="s">
        <v>19</v>
      </c>
      <c r="D205" s="25">
        <v>0.44</v>
      </c>
      <c r="E205" s="25">
        <v>0.44</v>
      </c>
    </row>
    <row r="206" spans="2:5" s="2" customFormat="1" ht="19.5" customHeight="1" x14ac:dyDescent="0.2">
      <c r="B206" s="18"/>
      <c r="C206" s="23" t="s">
        <v>20</v>
      </c>
      <c r="D206" s="25">
        <v>1.1200000000000001</v>
      </c>
      <c r="E206" s="25">
        <v>1.1200000000000001</v>
      </c>
    </row>
    <row r="207" spans="2:5" s="16" customFormat="1" ht="31.5" customHeight="1" x14ac:dyDescent="0.2">
      <c r="B207" s="18"/>
      <c r="C207" s="23" t="s">
        <v>21</v>
      </c>
      <c r="D207" s="25">
        <v>0.34</v>
      </c>
      <c r="E207" s="25">
        <v>0.34</v>
      </c>
    </row>
    <row r="208" spans="2:5" s="16" customFormat="1" ht="30" x14ac:dyDescent="0.2">
      <c r="B208" s="18" t="s">
        <v>59</v>
      </c>
      <c r="C208" s="26" t="s">
        <v>23</v>
      </c>
      <c r="D208" s="28">
        <v>45.34</v>
      </c>
      <c r="E208" s="28">
        <v>46.25</v>
      </c>
    </row>
    <row r="209" spans="2:5" s="16" customFormat="1" x14ac:dyDescent="0.2">
      <c r="B209" s="18"/>
      <c r="C209" s="23" t="s">
        <v>13</v>
      </c>
      <c r="D209" s="14"/>
      <c r="E209" s="14"/>
    </row>
    <row r="210" spans="2:5" s="16" customFormat="1" ht="30.75" customHeight="1" x14ac:dyDescent="0.2">
      <c r="B210" s="18"/>
      <c r="C210" s="23" t="s">
        <v>14</v>
      </c>
      <c r="D210" s="25">
        <v>6.16</v>
      </c>
      <c r="E210" s="25">
        <v>6.16</v>
      </c>
    </row>
    <row r="211" spans="2:5" s="16" customFormat="1" ht="32.25" customHeight="1" x14ac:dyDescent="0.2">
      <c r="B211" s="18"/>
      <c r="C211" s="26" t="s">
        <v>15</v>
      </c>
      <c r="D211" s="25">
        <v>6.21</v>
      </c>
      <c r="E211" s="25">
        <v>6.25</v>
      </c>
    </row>
    <row r="212" spans="2:5" s="16" customFormat="1" ht="30" x14ac:dyDescent="0.2">
      <c r="B212" s="18"/>
      <c r="C212" s="26" t="s">
        <v>16</v>
      </c>
      <c r="D212" s="25" t="s">
        <v>17</v>
      </c>
      <c r="E212" s="25">
        <v>0.87</v>
      </c>
    </row>
    <row r="213" spans="2:5" s="16" customFormat="1" ht="18" customHeight="1" x14ac:dyDescent="0.2">
      <c r="B213" s="18"/>
      <c r="C213" s="23" t="s">
        <v>18</v>
      </c>
      <c r="D213" s="27">
        <v>3.14</v>
      </c>
      <c r="E213" s="27">
        <v>3.14</v>
      </c>
    </row>
    <row r="214" spans="2:5" s="16" customFormat="1" ht="22.5" customHeight="1" x14ac:dyDescent="0.2">
      <c r="B214" s="18"/>
      <c r="C214" s="23" t="s">
        <v>19</v>
      </c>
      <c r="D214" s="25">
        <v>0.44</v>
      </c>
      <c r="E214" s="25">
        <v>0.44</v>
      </c>
    </row>
    <row r="215" spans="2:5" s="2" customFormat="1" ht="19.5" customHeight="1" x14ac:dyDescent="0.2">
      <c r="B215" s="18"/>
      <c r="C215" s="23" t="s">
        <v>20</v>
      </c>
      <c r="D215" s="25">
        <v>1.1200000000000001</v>
      </c>
      <c r="E215" s="25">
        <v>1.1200000000000001</v>
      </c>
    </row>
    <row r="216" spans="2:5" s="16" customFormat="1" ht="31.5" customHeight="1" x14ac:dyDescent="0.2">
      <c r="B216" s="18"/>
      <c r="C216" s="23" t="s">
        <v>21</v>
      </c>
      <c r="D216" s="25">
        <v>0.34</v>
      </c>
      <c r="E216" s="25">
        <v>0.34</v>
      </c>
    </row>
    <row r="217" spans="2:5" s="16" customFormat="1" ht="36" customHeight="1" x14ac:dyDescent="0.2">
      <c r="B217" s="31" t="s">
        <v>60</v>
      </c>
      <c r="C217" s="59" t="s">
        <v>61</v>
      </c>
      <c r="D217" s="59"/>
      <c r="E217" s="59"/>
    </row>
    <row r="218" spans="2:5" s="16" customFormat="1" ht="30" x14ac:dyDescent="0.2">
      <c r="B218" s="18" t="s">
        <v>62</v>
      </c>
      <c r="C218" s="26" t="s">
        <v>12</v>
      </c>
      <c r="D218" s="28">
        <v>43.24</v>
      </c>
      <c r="E218" s="20">
        <v>44.15</v>
      </c>
    </row>
    <row r="219" spans="2:5" s="16" customFormat="1" x14ac:dyDescent="0.2">
      <c r="B219" s="18"/>
      <c r="C219" s="23" t="s">
        <v>13</v>
      </c>
      <c r="D219" s="14"/>
      <c r="E219" s="14"/>
    </row>
    <row r="220" spans="2:5" s="16" customFormat="1" ht="30.75" customHeight="1" x14ac:dyDescent="0.2">
      <c r="B220" s="18"/>
      <c r="C220" s="23" t="s">
        <v>14</v>
      </c>
      <c r="D220" s="25">
        <v>6.16</v>
      </c>
      <c r="E220" s="25">
        <v>6.16</v>
      </c>
    </row>
    <row r="221" spans="2:5" s="16" customFormat="1" ht="32.25" customHeight="1" x14ac:dyDescent="0.2">
      <c r="B221" s="18"/>
      <c r="C221" s="26" t="s">
        <v>15</v>
      </c>
      <c r="D221" s="25">
        <v>6.21</v>
      </c>
      <c r="E221" s="25">
        <v>6.25</v>
      </c>
    </row>
    <row r="222" spans="2:5" s="16" customFormat="1" ht="30" x14ac:dyDescent="0.2">
      <c r="B222" s="18"/>
      <c r="C222" s="26" t="s">
        <v>16</v>
      </c>
      <c r="D222" s="25" t="s">
        <v>17</v>
      </c>
      <c r="E222" s="25">
        <v>0.87</v>
      </c>
    </row>
    <row r="223" spans="2:5" s="16" customFormat="1" ht="18" customHeight="1" x14ac:dyDescent="0.2">
      <c r="B223" s="18"/>
      <c r="C223" s="23" t="s">
        <v>18</v>
      </c>
      <c r="D223" s="27">
        <v>3.14</v>
      </c>
      <c r="E223" s="27">
        <v>3.14</v>
      </c>
    </row>
    <row r="224" spans="2:5" s="16" customFormat="1" ht="22.5" customHeight="1" x14ac:dyDescent="0.2">
      <c r="B224" s="18"/>
      <c r="C224" s="23" t="s">
        <v>19</v>
      </c>
      <c r="D224" s="25">
        <v>0.44</v>
      </c>
      <c r="E224" s="25">
        <v>0.44</v>
      </c>
    </row>
    <row r="225" spans="2:5" s="2" customFormat="1" ht="19.5" customHeight="1" x14ac:dyDescent="0.2">
      <c r="B225" s="18"/>
      <c r="C225" s="23" t="s">
        <v>20</v>
      </c>
      <c r="D225" s="25">
        <v>1.1200000000000001</v>
      </c>
      <c r="E225" s="25">
        <v>1.1200000000000001</v>
      </c>
    </row>
    <row r="226" spans="2:5" s="16" customFormat="1" ht="31.5" customHeight="1" x14ac:dyDescent="0.2">
      <c r="B226" s="18"/>
      <c r="C226" s="23" t="s">
        <v>21</v>
      </c>
      <c r="D226" s="25">
        <v>0.34</v>
      </c>
      <c r="E226" s="25">
        <v>0.34</v>
      </c>
    </row>
    <row r="227" spans="2:5" s="16" customFormat="1" ht="30" x14ac:dyDescent="0.2">
      <c r="B227" s="18" t="s">
        <v>63</v>
      </c>
      <c r="C227" s="26" t="s">
        <v>23</v>
      </c>
      <c r="D227" s="28">
        <v>43.49</v>
      </c>
      <c r="E227" s="28">
        <v>44.4</v>
      </c>
    </row>
    <row r="228" spans="2:5" s="16" customFormat="1" x14ac:dyDescent="0.2">
      <c r="B228" s="18"/>
      <c r="C228" s="23" t="s">
        <v>13</v>
      </c>
      <c r="D228" s="14"/>
      <c r="E228" s="14"/>
    </row>
    <row r="229" spans="2:5" s="16" customFormat="1" ht="30.75" customHeight="1" x14ac:dyDescent="0.2">
      <c r="B229" s="18"/>
      <c r="C229" s="23" t="s">
        <v>14</v>
      </c>
      <c r="D229" s="25">
        <v>6.16</v>
      </c>
      <c r="E229" s="25">
        <v>6.16</v>
      </c>
    </row>
    <row r="230" spans="2:5" s="16" customFormat="1" ht="32.25" customHeight="1" x14ac:dyDescent="0.2">
      <c r="B230" s="18"/>
      <c r="C230" s="26" t="s">
        <v>15</v>
      </c>
      <c r="D230" s="25">
        <v>6.21</v>
      </c>
      <c r="E230" s="25">
        <v>6.25</v>
      </c>
    </row>
    <row r="231" spans="2:5" s="16" customFormat="1" ht="30" x14ac:dyDescent="0.2">
      <c r="B231" s="18"/>
      <c r="C231" s="26" t="s">
        <v>16</v>
      </c>
      <c r="D231" s="25" t="s">
        <v>17</v>
      </c>
      <c r="E231" s="25">
        <v>0.87</v>
      </c>
    </row>
    <row r="232" spans="2:5" s="16" customFormat="1" ht="18" customHeight="1" x14ac:dyDescent="0.2">
      <c r="B232" s="18"/>
      <c r="C232" s="23" t="s">
        <v>18</v>
      </c>
      <c r="D232" s="27">
        <v>3.14</v>
      </c>
      <c r="E232" s="27">
        <v>3.14</v>
      </c>
    </row>
    <row r="233" spans="2:5" s="16" customFormat="1" ht="22.5" customHeight="1" x14ac:dyDescent="0.2">
      <c r="B233" s="18"/>
      <c r="C233" s="23" t="s">
        <v>19</v>
      </c>
      <c r="D233" s="25">
        <v>0.44</v>
      </c>
      <c r="E233" s="25">
        <v>0.44</v>
      </c>
    </row>
    <row r="234" spans="2:5" s="2" customFormat="1" ht="19.5" customHeight="1" x14ac:dyDescent="0.2">
      <c r="B234" s="18"/>
      <c r="C234" s="23" t="s">
        <v>20</v>
      </c>
      <c r="D234" s="25">
        <v>1.1200000000000001</v>
      </c>
      <c r="E234" s="25">
        <v>1.1200000000000001</v>
      </c>
    </row>
    <row r="235" spans="2:5" s="16" customFormat="1" ht="31.5" customHeight="1" x14ac:dyDescent="0.2">
      <c r="B235" s="18"/>
      <c r="C235" s="23" t="s">
        <v>21</v>
      </c>
      <c r="D235" s="25">
        <v>0.34</v>
      </c>
      <c r="E235" s="25">
        <v>0.34</v>
      </c>
    </row>
    <row r="236" spans="2:5" s="16" customFormat="1" ht="39.75" customHeight="1" x14ac:dyDescent="0.2">
      <c r="B236" s="31" t="s">
        <v>64</v>
      </c>
      <c r="C236" s="59" t="s">
        <v>65</v>
      </c>
      <c r="D236" s="59"/>
      <c r="E236" s="59"/>
    </row>
    <row r="237" spans="2:5" s="16" customFormat="1" ht="30" x14ac:dyDescent="0.2">
      <c r="B237" s="18" t="s">
        <v>66</v>
      </c>
      <c r="C237" s="26" t="s">
        <v>12</v>
      </c>
      <c r="D237" s="28">
        <v>44.330000000000005</v>
      </c>
      <c r="E237" s="20">
        <v>45.24</v>
      </c>
    </row>
    <row r="238" spans="2:5" s="16" customFormat="1" x14ac:dyDescent="0.2">
      <c r="B238" s="18"/>
      <c r="C238" s="23" t="s">
        <v>13</v>
      </c>
      <c r="D238" s="14"/>
      <c r="E238" s="14"/>
    </row>
    <row r="239" spans="2:5" s="16" customFormat="1" ht="30.75" customHeight="1" x14ac:dyDescent="0.2">
      <c r="B239" s="18"/>
      <c r="C239" s="23" t="s">
        <v>14</v>
      </c>
      <c r="D239" s="25">
        <v>6.16</v>
      </c>
      <c r="E239" s="25">
        <v>6.16</v>
      </c>
    </row>
    <row r="240" spans="2:5" s="16" customFormat="1" ht="32.25" customHeight="1" x14ac:dyDescent="0.2">
      <c r="B240" s="18"/>
      <c r="C240" s="26" t="s">
        <v>15</v>
      </c>
      <c r="D240" s="25">
        <v>6.21</v>
      </c>
      <c r="E240" s="25">
        <v>6.25</v>
      </c>
    </row>
    <row r="241" spans="2:5" s="16" customFormat="1" ht="30" x14ac:dyDescent="0.2">
      <c r="B241" s="18"/>
      <c r="C241" s="26" t="s">
        <v>16</v>
      </c>
      <c r="D241" s="25" t="s">
        <v>17</v>
      </c>
      <c r="E241" s="25">
        <v>0.87</v>
      </c>
    </row>
    <row r="242" spans="2:5" s="16" customFormat="1" ht="18" customHeight="1" x14ac:dyDescent="0.2">
      <c r="B242" s="18"/>
      <c r="C242" s="23" t="s">
        <v>18</v>
      </c>
      <c r="D242" s="27">
        <v>3.14</v>
      </c>
      <c r="E242" s="27">
        <v>3.14</v>
      </c>
    </row>
    <row r="243" spans="2:5" s="16" customFormat="1" ht="22.5" customHeight="1" x14ac:dyDescent="0.2">
      <c r="B243" s="18"/>
      <c r="C243" s="23" t="s">
        <v>19</v>
      </c>
      <c r="D243" s="25">
        <v>0.44</v>
      </c>
      <c r="E243" s="25">
        <v>0.44</v>
      </c>
    </row>
    <row r="244" spans="2:5" s="2" customFormat="1" ht="19.5" customHeight="1" x14ac:dyDescent="0.2">
      <c r="B244" s="18"/>
      <c r="C244" s="23" t="s">
        <v>20</v>
      </c>
      <c r="D244" s="25">
        <v>1.1200000000000001</v>
      </c>
      <c r="E244" s="25">
        <v>1.1200000000000001</v>
      </c>
    </row>
    <row r="245" spans="2:5" s="16" customFormat="1" ht="31.5" customHeight="1" x14ac:dyDescent="0.2">
      <c r="B245" s="18"/>
      <c r="C245" s="23" t="s">
        <v>21</v>
      </c>
      <c r="D245" s="25">
        <v>0.34</v>
      </c>
      <c r="E245" s="25">
        <v>0.34</v>
      </c>
    </row>
    <row r="246" spans="2:5" s="16" customFormat="1" ht="30" x14ac:dyDescent="0.2">
      <c r="B246" s="18" t="s">
        <v>67</v>
      </c>
      <c r="C246" s="26" t="s">
        <v>23</v>
      </c>
      <c r="D246" s="28">
        <v>44.580000000000005</v>
      </c>
      <c r="E246" s="28">
        <v>45.49</v>
      </c>
    </row>
    <row r="247" spans="2:5" s="16" customFormat="1" x14ac:dyDescent="0.2">
      <c r="B247" s="18"/>
      <c r="C247" s="23" t="s">
        <v>13</v>
      </c>
      <c r="D247" s="14"/>
      <c r="E247" s="14"/>
    </row>
    <row r="248" spans="2:5" s="16" customFormat="1" ht="30.75" customHeight="1" x14ac:dyDescent="0.2">
      <c r="B248" s="18"/>
      <c r="C248" s="23" t="s">
        <v>14</v>
      </c>
      <c r="D248" s="25">
        <v>6.16</v>
      </c>
      <c r="E248" s="25">
        <v>6.16</v>
      </c>
    </row>
    <row r="249" spans="2:5" s="16" customFormat="1" ht="32.25" customHeight="1" x14ac:dyDescent="0.2">
      <c r="B249" s="18"/>
      <c r="C249" s="26" t="s">
        <v>15</v>
      </c>
      <c r="D249" s="25">
        <v>6.21</v>
      </c>
      <c r="E249" s="25">
        <v>6.25</v>
      </c>
    </row>
    <row r="250" spans="2:5" s="16" customFormat="1" ht="30" x14ac:dyDescent="0.2">
      <c r="B250" s="18"/>
      <c r="C250" s="26" t="s">
        <v>16</v>
      </c>
      <c r="D250" s="25" t="s">
        <v>17</v>
      </c>
      <c r="E250" s="25">
        <v>0.87</v>
      </c>
    </row>
    <row r="251" spans="2:5" s="16" customFormat="1" ht="18" customHeight="1" x14ac:dyDescent="0.2">
      <c r="B251" s="18"/>
      <c r="C251" s="23" t="s">
        <v>18</v>
      </c>
      <c r="D251" s="27">
        <v>3.14</v>
      </c>
      <c r="E251" s="27">
        <v>3.14</v>
      </c>
    </row>
    <row r="252" spans="2:5" s="16" customFormat="1" ht="22.5" customHeight="1" x14ac:dyDescent="0.2">
      <c r="B252" s="18"/>
      <c r="C252" s="23" t="s">
        <v>19</v>
      </c>
      <c r="D252" s="25">
        <v>0.44</v>
      </c>
      <c r="E252" s="25">
        <v>0.44</v>
      </c>
    </row>
    <row r="253" spans="2:5" s="2" customFormat="1" ht="19.5" customHeight="1" x14ac:dyDescent="0.2">
      <c r="B253" s="18"/>
      <c r="C253" s="23" t="s">
        <v>20</v>
      </c>
      <c r="D253" s="25">
        <v>1.1200000000000001</v>
      </c>
      <c r="E253" s="25">
        <v>1.1200000000000001</v>
      </c>
    </row>
    <row r="254" spans="2:5" s="16" customFormat="1" ht="31.5" customHeight="1" x14ac:dyDescent="0.2">
      <c r="B254" s="18"/>
      <c r="C254" s="23" t="s">
        <v>21</v>
      </c>
      <c r="D254" s="25">
        <v>0.34</v>
      </c>
      <c r="E254" s="25">
        <v>0.34</v>
      </c>
    </row>
    <row r="255" spans="2:5" s="16" customFormat="1" ht="39.75" customHeight="1" x14ac:dyDescent="0.2">
      <c r="B255" s="31" t="s">
        <v>68</v>
      </c>
      <c r="C255" s="59" t="s">
        <v>69</v>
      </c>
      <c r="D255" s="59"/>
      <c r="E255" s="59"/>
    </row>
    <row r="256" spans="2:5" s="16" customFormat="1" ht="30" x14ac:dyDescent="0.2">
      <c r="B256" s="18" t="s">
        <v>70</v>
      </c>
      <c r="C256" s="26" t="s">
        <v>12</v>
      </c>
      <c r="D256" s="28">
        <v>42.480000000000004</v>
      </c>
      <c r="E256" s="20">
        <v>43.39</v>
      </c>
    </row>
    <row r="257" spans="2:5" s="16" customFormat="1" x14ac:dyDescent="0.2">
      <c r="B257" s="18"/>
      <c r="C257" s="23" t="s">
        <v>13</v>
      </c>
      <c r="D257" s="14"/>
      <c r="E257" s="14"/>
    </row>
    <row r="258" spans="2:5" s="16" customFormat="1" ht="30.75" customHeight="1" x14ac:dyDescent="0.2">
      <c r="B258" s="18"/>
      <c r="C258" s="23" t="s">
        <v>14</v>
      </c>
      <c r="D258" s="25">
        <v>6.16</v>
      </c>
      <c r="E258" s="25">
        <v>6.16</v>
      </c>
    </row>
    <row r="259" spans="2:5" s="16" customFormat="1" ht="32.25" customHeight="1" x14ac:dyDescent="0.2">
      <c r="B259" s="18"/>
      <c r="C259" s="26" t="s">
        <v>15</v>
      </c>
      <c r="D259" s="25">
        <v>6.21</v>
      </c>
      <c r="E259" s="25">
        <v>6.25</v>
      </c>
    </row>
    <row r="260" spans="2:5" s="16" customFormat="1" ht="30" x14ac:dyDescent="0.2">
      <c r="B260" s="18"/>
      <c r="C260" s="26" t="s">
        <v>16</v>
      </c>
      <c r="D260" s="25" t="s">
        <v>17</v>
      </c>
      <c r="E260" s="25">
        <v>0.87</v>
      </c>
    </row>
    <row r="261" spans="2:5" s="16" customFormat="1" ht="18" customHeight="1" x14ac:dyDescent="0.2">
      <c r="B261" s="18"/>
      <c r="C261" s="23" t="s">
        <v>18</v>
      </c>
      <c r="D261" s="27">
        <v>3.14</v>
      </c>
      <c r="E261" s="27">
        <v>3.14</v>
      </c>
    </row>
    <row r="262" spans="2:5" s="16" customFormat="1" ht="22.5" customHeight="1" x14ac:dyDescent="0.2">
      <c r="B262" s="18"/>
      <c r="C262" s="23" t="s">
        <v>19</v>
      </c>
      <c r="D262" s="25">
        <v>0.44</v>
      </c>
      <c r="E262" s="25">
        <v>0.44</v>
      </c>
    </row>
    <row r="263" spans="2:5" s="2" customFormat="1" ht="19.5" customHeight="1" x14ac:dyDescent="0.2">
      <c r="B263" s="18"/>
      <c r="C263" s="23" t="s">
        <v>20</v>
      </c>
      <c r="D263" s="25">
        <v>1.1200000000000001</v>
      </c>
      <c r="E263" s="25">
        <v>1.1200000000000001</v>
      </c>
    </row>
    <row r="264" spans="2:5" s="16" customFormat="1" ht="31.5" customHeight="1" x14ac:dyDescent="0.2">
      <c r="B264" s="18"/>
      <c r="C264" s="23" t="s">
        <v>21</v>
      </c>
      <c r="D264" s="25">
        <v>0.34</v>
      </c>
      <c r="E264" s="25">
        <v>0.34</v>
      </c>
    </row>
    <row r="265" spans="2:5" s="16" customFormat="1" ht="30" x14ac:dyDescent="0.2">
      <c r="B265" s="18" t="s">
        <v>71</v>
      </c>
      <c r="C265" s="26" t="s">
        <v>23</v>
      </c>
      <c r="D265" s="28">
        <v>42.730000000000004</v>
      </c>
      <c r="E265" s="28">
        <v>43.64</v>
      </c>
    </row>
    <row r="266" spans="2:5" s="16" customFormat="1" x14ac:dyDescent="0.2">
      <c r="B266" s="18"/>
      <c r="C266" s="23" t="s">
        <v>13</v>
      </c>
      <c r="D266" s="14"/>
      <c r="E266" s="14"/>
    </row>
    <row r="267" spans="2:5" s="16" customFormat="1" ht="30.75" customHeight="1" x14ac:dyDescent="0.2">
      <c r="B267" s="18"/>
      <c r="C267" s="23" t="s">
        <v>14</v>
      </c>
      <c r="D267" s="25">
        <v>6.16</v>
      </c>
      <c r="E267" s="25">
        <v>6.16</v>
      </c>
    </row>
    <row r="268" spans="2:5" s="16" customFormat="1" ht="32.25" customHeight="1" x14ac:dyDescent="0.2">
      <c r="B268" s="18"/>
      <c r="C268" s="26" t="s">
        <v>15</v>
      </c>
      <c r="D268" s="25">
        <v>6.21</v>
      </c>
      <c r="E268" s="25">
        <v>6.25</v>
      </c>
    </row>
    <row r="269" spans="2:5" s="16" customFormat="1" ht="30" x14ac:dyDescent="0.2">
      <c r="B269" s="18"/>
      <c r="C269" s="26" t="s">
        <v>16</v>
      </c>
      <c r="D269" s="25" t="s">
        <v>17</v>
      </c>
      <c r="E269" s="25">
        <v>0.87</v>
      </c>
    </row>
    <row r="270" spans="2:5" s="16" customFormat="1" ht="18" customHeight="1" x14ac:dyDescent="0.2">
      <c r="B270" s="18"/>
      <c r="C270" s="23" t="s">
        <v>18</v>
      </c>
      <c r="D270" s="27">
        <v>3.14</v>
      </c>
      <c r="E270" s="27">
        <v>3.14</v>
      </c>
    </row>
    <row r="271" spans="2:5" s="16" customFormat="1" ht="22.5" customHeight="1" x14ac:dyDescent="0.2">
      <c r="B271" s="18"/>
      <c r="C271" s="23" t="s">
        <v>19</v>
      </c>
      <c r="D271" s="25">
        <v>0.44</v>
      </c>
      <c r="E271" s="25">
        <v>0.44</v>
      </c>
    </row>
    <row r="272" spans="2:5" s="2" customFormat="1" ht="19.5" customHeight="1" x14ac:dyDescent="0.2">
      <c r="B272" s="18"/>
      <c r="C272" s="23" t="s">
        <v>20</v>
      </c>
      <c r="D272" s="25">
        <v>1.1200000000000001</v>
      </c>
      <c r="E272" s="25">
        <v>1.1200000000000001</v>
      </c>
    </row>
    <row r="273" spans="2:5" s="16" customFormat="1" ht="31.5" customHeight="1" x14ac:dyDescent="0.2">
      <c r="B273" s="18"/>
      <c r="C273" s="23" t="s">
        <v>21</v>
      </c>
      <c r="D273" s="25">
        <v>0.34</v>
      </c>
      <c r="E273" s="25">
        <v>0.34</v>
      </c>
    </row>
    <row r="274" spans="2:5" s="16" customFormat="1" ht="46.5" customHeight="1" x14ac:dyDescent="0.2">
      <c r="B274" s="31" t="s">
        <v>72</v>
      </c>
      <c r="C274" s="32" t="s">
        <v>73</v>
      </c>
      <c r="D274" s="28">
        <v>39.01</v>
      </c>
      <c r="E274" s="33">
        <v>39.92</v>
      </c>
    </row>
    <row r="275" spans="2:5" s="16" customFormat="1" x14ac:dyDescent="0.2">
      <c r="B275" s="18"/>
      <c r="C275" s="23" t="s">
        <v>13</v>
      </c>
      <c r="D275" s="14"/>
      <c r="E275" s="14"/>
    </row>
    <row r="276" spans="2:5" s="16" customFormat="1" ht="30.75" customHeight="1" x14ac:dyDescent="0.2">
      <c r="B276" s="18"/>
      <c r="C276" s="23" t="s">
        <v>14</v>
      </c>
      <c r="D276" s="25">
        <v>6.16</v>
      </c>
      <c r="E276" s="25">
        <v>6.16</v>
      </c>
    </row>
    <row r="277" spans="2:5" s="16" customFormat="1" ht="32.25" customHeight="1" x14ac:dyDescent="0.2">
      <c r="B277" s="18"/>
      <c r="C277" s="26" t="s">
        <v>15</v>
      </c>
      <c r="D277" s="25">
        <v>6.21</v>
      </c>
      <c r="E277" s="25">
        <v>6.25</v>
      </c>
    </row>
    <row r="278" spans="2:5" s="16" customFormat="1" ht="30" x14ac:dyDescent="0.2">
      <c r="B278" s="18"/>
      <c r="C278" s="26" t="s">
        <v>16</v>
      </c>
      <c r="D278" s="25" t="s">
        <v>17</v>
      </c>
      <c r="E278" s="25">
        <v>0.87</v>
      </c>
    </row>
    <row r="279" spans="2:5" s="16" customFormat="1" ht="18" customHeight="1" x14ac:dyDescent="0.2">
      <c r="B279" s="18"/>
      <c r="C279" s="23" t="s">
        <v>18</v>
      </c>
      <c r="D279" s="27">
        <v>3.14</v>
      </c>
      <c r="E279" s="27">
        <v>3.14</v>
      </c>
    </row>
    <row r="280" spans="2:5" s="16" customFormat="1" ht="22.5" customHeight="1" x14ac:dyDescent="0.2">
      <c r="B280" s="18"/>
      <c r="C280" s="23" t="s">
        <v>19</v>
      </c>
      <c r="D280" s="25">
        <v>0.44</v>
      </c>
      <c r="E280" s="25">
        <v>0.44</v>
      </c>
    </row>
    <row r="281" spans="2:5" s="2" customFormat="1" ht="19.5" customHeight="1" x14ac:dyDescent="0.2">
      <c r="B281" s="18"/>
      <c r="C281" s="23" t="s">
        <v>20</v>
      </c>
      <c r="D281" s="25">
        <v>1.1200000000000001</v>
      </c>
      <c r="E281" s="25">
        <v>1.1200000000000001</v>
      </c>
    </row>
    <row r="282" spans="2:5" s="16" customFormat="1" ht="31.5" customHeight="1" x14ac:dyDescent="0.2">
      <c r="B282" s="18"/>
      <c r="C282" s="23" t="s">
        <v>21</v>
      </c>
      <c r="D282" s="25">
        <v>0.34</v>
      </c>
      <c r="E282" s="25">
        <v>0.34</v>
      </c>
    </row>
    <row r="283" spans="2:5" s="16" customFormat="1" ht="67.5" customHeight="1" x14ac:dyDescent="0.2">
      <c r="B283" s="31" t="s">
        <v>74</v>
      </c>
      <c r="C283" s="32" t="s">
        <v>75</v>
      </c>
      <c r="D283" s="28">
        <v>40.28</v>
      </c>
      <c r="E283" s="20">
        <v>41.190000000000005</v>
      </c>
    </row>
    <row r="284" spans="2:5" s="16" customFormat="1" x14ac:dyDescent="0.2">
      <c r="B284" s="18"/>
      <c r="C284" s="23" t="s">
        <v>13</v>
      </c>
      <c r="D284" s="14"/>
      <c r="E284" s="14"/>
    </row>
    <row r="285" spans="2:5" s="16" customFormat="1" ht="30.75" customHeight="1" x14ac:dyDescent="0.2">
      <c r="B285" s="18"/>
      <c r="C285" s="23" t="s">
        <v>14</v>
      </c>
      <c r="D285" s="25">
        <v>6.16</v>
      </c>
      <c r="E285" s="25">
        <v>6.16</v>
      </c>
    </row>
    <row r="286" spans="2:5" s="16" customFormat="1" ht="32.25" customHeight="1" x14ac:dyDescent="0.2">
      <c r="B286" s="18"/>
      <c r="C286" s="26" t="s">
        <v>15</v>
      </c>
      <c r="D286" s="25">
        <v>6.21</v>
      </c>
      <c r="E286" s="25">
        <v>6.25</v>
      </c>
    </row>
    <row r="287" spans="2:5" s="16" customFormat="1" ht="30" x14ac:dyDescent="0.2">
      <c r="B287" s="18"/>
      <c r="C287" s="26" t="s">
        <v>16</v>
      </c>
      <c r="D287" s="25" t="s">
        <v>17</v>
      </c>
      <c r="E287" s="25">
        <v>0.87</v>
      </c>
    </row>
    <row r="288" spans="2:5" s="16" customFormat="1" ht="18" customHeight="1" x14ac:dyDescent="0.2">
      <c r="B288" s="18"/>
      <c r="C288" s="23" t="s">
        <v>18</v>
      </c>
      <c r="D288" s="27">
        <v>3.14</v>
      </c>
      <c r="E288" s="27">
        <v>3.14</v>
      </c>
    </row>
    <row r="289" spans="2:5" s="16" customFormat="1" ht="22.5" customHeight="1" x14ac:dyDescent="0.2">
      <c r="B289" s="18"/>
      <c r="C289" s="23" t="s">
        <v>19</v>
      </c>
      <c r="D289" s="25">
        <v>0.44</v>
      </c>
      <c r="E289" s="25">
        <v>0.44</v>
      </c>
    </row>
    <row r="290" spans="2:5" s="2" customFormat="1" ht="19.5" customHeight="1" x14ac:dyDescent="0.2">
      <c r="B290" s="18"/>
      <c r="C290" s="23" t="s">
        <v>20</v>
      </c>
      <c r="D290" s="25">
        <v>1.1200000000000001</v>
      </c>
      <c r="E290" s="25">
        <v>1.1200000000000001</v>
      </c>
    </row>
    <row r="291" spans="2:5" s="16" customFormat="1" ht="31.5" customHeight="1" x14ac:dyDescent="0.2">
      <c r="B291" s="18"/>
      <c r="C291" s="23" t="s">
        <v>21</v>
      </c>
      <c r="D291" s="25">
        <v>0.34</v>
      </c>
      <c r="E291" s="25">
        <v>0.34</v>
      </c>
    </row>
    <row r="292" spans="2:5" s="16" customFormat="1" ht="68.25" customHeight="1" x14ac:dyDescent="0.2">
      <c r="B292" s="34" t="s">
        <v>76</v>
      </c>
      <c r="C292" s="32" t="s">
        <v>77</v>
      </c>
      <c r="D292" s="28">
        <v>39.519999999999996</v>
      </c>
      <c r="E292" s="20">
        <v>40.43</v>
      </c>
    </row>
    <row r="293" spans="2:5" s="16" customFormat="1" x14ac:dyDescent="0.2">
      <c r="B293" s="18"/>
      <c r="C293" s="23" t="s">
        <v>13</v>
      </c>
      <c r="D293" s="14"/>
      <c r="E293" s="14"/>
    </row>
    <row r="294" spans="2:5" s="16" customFormat="1" ht="30.75" customHeight="1" x14ac:dyDescent="0.2">
      <c r="B294" s="18"/>
      <c r="C294" s="23" t="s">
        <v>14</v>
      </c>
      <c r="D294" s="25">
        <v>6.16</v>
      </c>
      <c r="E294" s="25">
        <v>6.16</v>
      </c>
    </row>
    <row r="295" spans="2:5" s="16" customFormat="1" ht="32.25" customHeight="1" x14ac:dyDescent="0.2">
      <c r="B295" s="18"/>
      <c r="C295" s="26" t="s">
        <v>15</v>
      </c>
      <c r="D295" s="25">
        <v>6.21</v>
      </c>
      <c r="E295" s="25">
        <v>6.25</v>
      </c>
    </row>
    <row r="296" spans="2:5" s="16" customFormat="1" ht="30" x14ac:dyDescent="0.2">
      <c r="B296" s="18"/>
      <c r="C296" s="26" t="s">
        <v>16</v>
      </c>
      <c r="D296" s="25" t="s">
        <v>17</v>
      </c>
      <c r="E296" s="25">
        <v>0.87</v>
      </c>
    </row>
    <row r="297" spans="2:5" s="16" customFormat="1" ht="18" customHeight="1" x14ac:dyDescent="0.2">
      <c r="B297" s="18"/>
      <c r="C297" s="23" t="s">
        <v>18</v>
      </c>
      <c r="D297" s="27">
        <v>3.14</v>
      </c>
      <c r="E297" s="27">
        <v>3.14</v>
      </c>
    </row>
    <row r="298" spans="2:5" s="16" customFormat="1" ht="22.5" customHeight="1" x14ac:dyDescent="0.2">
      <c r="B298" s="18"/>
      <c r="C298" s="23" t="s">
        <v>19</v>
      </c>
      <c r="D298" s="25">
        <v>0.44</v>
      </c>
      <c r="E298" s="25">
        <v>0.44</v>
      </c>
    </row>
    <row r="299" spans="2:5" s="2" customFormat="1" ht="19.5" customHeight="1" x14ac:dyDescent="0.2">
      <c r="B299" s="18"/>
      <c r="C299" s="23" t="s">
        <v>20</v>
      </c>
      <c r="D299" s="25">
        <v>1.1200000000000001</v>
      </c>
      <c r="E299" s="25">
        <v>1.1200000000000001</v>
      </c>
    </row>
    <row r="300" spans="2:5" s="16" customFormat="1" ht="31.5" customHeight="1" x14ac:dyDescent="0.2">
      <c r="B300" s="18"/>
      <c r="C300" s="23" t="s">
        <v>21</v>
      </c>
      <c r="D300" s="25">
        <v>0.34</v>
      </c>
      <c r="E300" s="25">
        <v>0.34</v>
      </c>
    </row>
    <row r="301" spans="2:5" s="16" customFormat="1" ht="54" customHeight="1" x14ac:dyDescent="0.2">
      <c r="B301" s="31" t="s">
        <v>78</v>
      </c>
      <c r="C301" s="32" t="s">
        <v>79</v>
      </c>
      <c r="D301" s="35">
        <v>37.159999999999997</v>
      </c>
      <c r="E301" s="35">
        <v>38.07</v>
      </c>
    </row>
    <row r="302" spans="2:5" s="16" customFormat="1" x14ac:dyDescent="0.2">
      <c r="B302" s="18"/>
      <c r="C302" s="23" t="s">
        <v>13</v>
      </c>
      <c r="D302" s="14"/>
      <c r="E302" s="14"/>
    </row>
    <row r="303" spans="2:5" s="16" customFormat="1" ht="30.75" customHeight="1" x14ac:dyDescent="0.2">
      <c r="B303" s="18"/>
      <c r="C303" s="23" t="s">
        <v>14</v>
      </c>
      <c r="D303" s="25">
        <v>6.16</v>
      </c>
      <c r="E303" s="25">
        <v>6.16</v>
      </c>
    </row>
    <row r="304" spans="2:5" s="16" customFormat="1" ht="32.25" customHeight="1" x14ac:dyDescent="0.2">
      <c r="B304" s="18"/>
      <c r="C304" s="26" t="s">
        <v>15</v>
      </c>
      <c r="D304" s="25">
        <v>6.21</v>
      </c>
      <c r="E304" s="25">
        <v>6.25</v>
      </c>
    </row>
    <row r="305" spans="2:6" s="16" customFormat="1" ht="30" x14ac:dyDescent="0.2">
      <c r="B305" s="18"/>
      <c r="C305" s="26" t="s">
        <v>16</v>
      </c>
      <c r="D305" s="25" t="s">
        <v>17</v>
      </c>
      <c r="E305" s="25">
        <v>0.87</v>
      </c>
    </row>
    <row r="306" spans="2:6" s="16" customFormat="1" ht="18" customHeight="1" x14ac:dyDescent="0.2">
      <c r="B306" s="18"/>
      <c r="C306" s="23" t="s">
        <v>18</v>
      </c>
      <c r="D306" s="27">
        <v>3.14</v>
      </c>
      <c r="E306" s="27">
        <v>3.14</v>
      </c>
    </row>
    <row r="307" spans="2:6" s="16" customFormat="1" ht="22.5" customHeight="1" x14ac:dyDescent="0.2">
      <c r="B307" s="18"/>
      <c r="C307" s="23" t="s">
        <v>19</v>
      </c>
      <c r="D307" s="25">
        <v>0.44</v>
      </c>
      <c r="E307" s="25">
        <v>0.44</v>
      </c>
    </row>
    <row r="308" spans="2:6" s="2" customFormat="1" ht="19.5" customHeight="1" x14ac:dyDescent="0.2">
      <c r="B308" s="18"/>
      <c r="C308" s="23" t="s">
        <v>20</v>
      </c>
      <c r="D308" s="25">
        <v>1.1200000000000001</v>
      </c>
      <c r="E308" s="25">
        <v>1.1200000000000001</v>
      </c>
    </row>
    <row r="309" spans="2:6" s="16" customFormat="1" ht="31.5" customHeight="1" x14ac:dyDescent="0.2">
      <c r="B309" s="18"/>
      <c r="C309" s="23" t="s">
        <v>21</v>
      </c>
      <c r="D309" s="25">
        <v>0.34</v>
      </c>
      <c r="E309" s="25">
        <v>0.34</v>
      </c>
    </row>
    <row r="310" spans="2:6" s="16" customFormat="1" ht="110.25" customHeight="1" x14ac:dyDescent="0.2">
      <c r="B310" s="31" t="s">
        <v>80</v>
      </c>
      <c r="C310" s="36" t="s">
        <v>81</v>
      </c>
      <c r="D310" s="37">
        <v>22.46</v>
      </c>
      <c r="E310" s="38">
        <v>23.005999999999997</v>
      </c>
      <c r="F310" s="39"/>
    </row>
    <row r="311" spans="2:6" s="16" customFormat="1" x14ac:dyDescent="0.2">
      <c r="B311" s="18"/>
      <c r="C311" s="23" t="s">
        <v>13</v>
      </c>
      <c r="D311" s="14"/>
      <c r="E311" s="14"/>
    </row>
    <row r="312" spans="2:6" s="16" customFormat="1" ht="30.75" customHeight="1" x14ac:dyDescent="0.2">
      <c r="B312" s="18"/>
      <c r="C312" s="23" t="s">
        <v>14</v>
      </c>
      <c r="D312" s="25">
        <v>6.16</v>
      </c>
      <c r="E312" s="25">
        <v>6.16</v>
      </c>
    </row>
    <row r="313" spans="2:6" s="16" customFormat="1" ht="27.75" customHeight="1" x14ac:dyDescent="0.2">
      <c r="B313" s="31" t="s">
        <v>82</v>
      </c>
      <c r="C313" s="57" t="s">
        <v>83</v>
      </c>
      <c r="D313" s="58"/>
      <c r="E313" s="58"/>
    </row>
    <row r="314" spans="2:6" s="16" customFormat="1" ht="30" x14ac:dyDescent="0.2">
      <c r="B314" s="18" t="s">
        <v>84</v>
      </c>
      <c r="C314" s="26" t="s">
        <v>12</v>
      </c>
      <c r="D314" s="20">
        <v>43.92</v>
      </c>
      <c r="E314" s="28">
        <v>44.830000000000005</v>
      </c>
    </row>
    <row r="315" spans="2:6" s="16" customFormat="1" x14ac:dyDescent="0.2">
      <c r="B315" s="18"/>
      <c r="C315" s="23" t="s">
        <v>13</v>
      </c>
      <c r="D315" s="14"/>
      <c r="E315" s="14"/>
    </row>
    <row r="316" spans="2:6" s="16" customFormat="1" ht="30.75" customHeight="1" x14ac:dyDescent="0.2">
      <c r="B316" s="18"/>
      <c r="C316" s="23" t="s">
        <v>14</v>
      </c>
      <c r="D316" s="25">
        <v>6.16</v>
      </c>
      <c r="E316" s="25">
        <v>6.16</v>
      </c>
    </row>
    <row r="317" spans="2:6" s="16" customFormat="1" ht="32.25" customHeight="1" x14ac:dyDescent="0.2">
      <c r="B317" s="18"/>
      <c r="C317" s="26" t="s">
        <v>15</v>
      </c>
      <c r="D317" s="25">
        <v>6.21</v>
      </c>
      <c r="E317" s="25">
        <v>6.25</v>
      </c>
    </row>
    <row r="318" spans="2:6" s="16" customFormat="1" ht="30" x14ac:dyDescent="0.2">
      <c r="B318" s="18"/>
      <c r="C318" s="26" t="s">
        <v>16</v>
      </c>
      <c r="D318" s="25" t="s">
        <v>17</v>
      </c>
      <c r="E318" s="25">
        <v>0.87</v>
      </c>
    </row>
    <row r="319" spans="2:6" s="16" customFormat="1" ht="18" customHeight="1" x14ac:dyDescent="0.2">
      <c r="B319" s="18"/>
      <c r="C319" s="23" t="s">
        <v>18</v>
      </c>
      <c r="D319" s="27">
        <v>3.14</v>
      </c>
      <c r="E319" s="27">
        <v>3.14</v>
      </c>
    </row>
    <row r="320" spans="2:6" s="16" customFormat="1" ht="22.5" customHeight="1" x14ac:dyDescent="0.2">
      <c r="B320" s="18"/>
      <c r="C320" s="23" t="s">
        <v>19</v>
      </c>
      <c r="D320" s="25">
        <v>0.44</v>
      </c>
      <c r="E320" s="25">
        <v>0.44</v>
      </c>
    </row>
    <row r="321" spans="2:5" s="2" customFormat="1" ht="19.5" customHeight="1" x14ac:dyDescent="0.2">
      <c r="B321" s="18"/>
      <c r="C321" s="23" t="s">
        <v>20</v>
      </c>
      <c r="D321" s="25">
        <v>1.1200000000000001</v>
      </c>
      <c r="E321" s="25">
        <v>1.1200000000000001</v>
      </c>
    </row>
    <row r="322" spans="2:5" s="16" customFormat="1" ht="31.5" customHeight="1" x14ac:dyDescent="0.2">
      <c r="B322" s="18"/>
      <c r="C322" s="23" t="s">
        <v>21</v>
      </c>
      <c r="D322" s="25">
        <v>0.34</v>
      </c>
      <c r="E322" s="25">
        <v>0.34</v>
      </c>
    </row>
    <row r="323" spans="2:5" s="16" customFormat="1" ht="30" x14ac:dyDescent="0.2">
      <c r="B323" s="18" t="s">
        <v>85</v>
      </c>
      <c r="C323" s="26" t="s">
        <v>23</v>
      </c>
      <c r="D323" s="20">
        <v>44.17</v>
      </c>
      <c r="E323" s="20">
        <v>45.080000000000005</v>
      </c>
    </row>
    <row r="324" spans="2:5" s="16" customFormat="1" x14ac:dyDescent="0.2">
      <c r="B324" s="18"/>
      <c r="C324" s="23" t="s">
        <v>13</v>
      </c>
      <c r="D324" s="14"/>
      <c r="E324" s="14"/>
    </row>
    <row r="325" spans="2:5" s="16" customFormat="1" ht="30.75" customHeight="1" x14ac:dyDescent="0.2">
      <c r="B325" s="18"/>
      <c r="C325" s="23" t="s">
        <v>14</v>
      </c>
      <c r="D325" s="25">
        <v>6.16</v>
      </c>
      <c r="E325" s="25">
        <v>6.16</v>
      </c>
    </row>
    <row r="326" spans="2:5" s="16" customFormat="1" ht="32.25" customHeight="1" x14ac:dyDescent="0.2">
      <c r="B326" s="18"/>
      <c r="C326" s="26" t="s">
        <v>15</v>
      </c>
      <c r="D326" s="25">
        <v>6.21</v>
      </c>
      <c r="E326" s="25">
        <v>6.25</v>
      </c>
    </row>
    <row r="327" spans="2:5" s="16" customFormat="1" ht="30" x14ac:dyDescent="0.2">
      <c r="B327" s="18"/>
      <c r="C327" s="26" t="s">
        <v>16</v>
      </c>
      <c r="D327" s="25" t="s">
        <v>17</v>
      </c>
      <c r="E327" s="25">
        <v>0.87</v>
      </c>
    </row>
    <row r="328" spans="2:5" s="16" customFormat="1" ht="18" customHeight="1" x14ac:dyDescent="0.2">
      <c r="B328" s="18"/>
      <c r="C328" s="23" t="s">
        <v>18</v>
      </c>
      <c r="D328" s="27">
        <v>3.14</v>
      </c>
      <c r="E328" s="27">
        <v>3.14</v>
      </c>
    </row>
    <row r="329" spans="2:5" s="16" customFormat="1" ht="22.5" customHeight="1" x14ac:dyDescent="0.2">
      <c r="B329" s="18"/>
      <c r="C329" s="23" t="s">
        <v>19</v>
      </c>
      <c r="D329" s="25">
        <v>0.44</v>
      </c>
      <c r="E329" s="25">
        <v>0.44</v>
      </c>
    </row>
    <row r="330" spans="2:5" s="2" customFormat="1" ht="19.5" customHeight="1" x14ac:dyDescent="0.2">
      <c r="B330" s="18"/>
      <c r="C330" s="23" t="s">
        <v>20</v>
      </c>
      <c r="D330" s="25">
        <v>1.1200000000000001</v>
      </c>
      <c r="E330" s="25">
        <v>1.1200000000000001</v>
      </c>
    </row>
    <row r="331" spans="2:5" s="16" customFormat="1" ht="31.5" customHeight="1" x14ac:dyDescent="0.2">
      <c r="B331" s="18"/>
      <c r="C331" s="23" t="s">
        <v>21</v>
      </c>
      <c r="D331" s="25">
        <v>0.34</v>
      </c>
      <c r="E331" s="25">
        <v>0.34</v>
      </c>
    </row>
    <row r="332" spans="2:5" s="16" customFormat="1" ht="28.5" customHeight="1" x14ac:dyDescent="0.2">
      <c r="B332" s="31" t="s">
        <v>86</v>
      </c>
      <c r="C332" s="57" t="s">
        <v>87</v>
      </c>
      <c r="D332" s="58"/>
      <c r="E332" s="58"/>
    </row>
    <row r="333" spans="2:5" s="16" customFormat="1" ht="30" x14ac:dyDescent="0.2">
      <c r="B333" s="18" t="s">
        <v>88</v>
      </c>
      <c r="C333" s="26" t="s">
        <v>12</v>
      </c>
      <c r="D333" s="20">
        <v>42.07</v>
      </c>
      <c r="E333" s="28">
        <v>42.98</v>
      </c>
    </row>
    <row r="334" spans="2:5" s="16" customFormat="1" x14ac:dyDescent="0.2">
      <c r="B334" s="18"/>
      <c r="C334" s="23" t="s">
        <v>13</v>
      </c>
      <c r="D334" s="14"/>
      <c r="E334" s="14"/>
    </row>
    <row r="335" spans="2:5" s="16" customFormat="1" ht="30.75" customHeight="1" x14ac:dyDescent="0.2">
      <c r="B335" s="18"/>
      <c r="C335" s="23" t="s">
        <v>14</v>
      </c>
      <c r="D335" s="25">
        <v>6.16</v>
      </c>
      <c r="E335" s="25">
        <v>6.16</v>
      </c>
    </row>
    <row r="336" spans="2:5" s="16" customFormat="1" ht="32.25" customHeight="1" x14ac:dyDescent="0.2">
      <c r="B336" s="18"/>
      <c r="C336" s="26" t="s">
        <v>15</v>
      </c>
      <c r="D336" s="25">
        <v>6.21</v>
      </c>
      <c r="E336" s="25">
        <v>6.25</v>
      </c>
    </row>
    <row r="337" spans="2:5" s="16" customFormat="1" ht="30" x14ac:dyDescent="0.2">
      <c r="B337" s="18"/>
      <c r="C337" s="26" t="s">
        <v>16</v>
      </c>
      <c r="D337" s="25" t="s">
        <v>17</v>
      </c>
      <c r="E337" s="25">
        <v>0.87</v>
      </c>
    </row>
    <row r="338" spans="2:5" s="16" customFormat="1" ht="18" customHeight="1" x14ac:dyDescent="0.2">
      <c r="B338" s="18"/>
      <c r="C338" s="23" t="s">
        <v>18</v>
      </c>
      <c r="D338" s="27">
        <v>3.14</v>
      </c>
      <c r="E338" s="27">
        <v>3.14</v>
      </c>
    </row>
    <row r="339" spans="2:5" s="16" customFormat="1" ht="22.5" customHeight="1" x14ac:dyDescent="0.2">
      <c r="B339" s="18"/>
      <c r="C339" s="23" t="s">
        <v>19</v>
      </c>
      <c r="D339" s="25">
        <v>0.44</v>
      </c>
      <c r="E339" s="25">
        <v>0.44</v>
      </c>
    </row>
    <row r="340" spans="2:5" s="2" customFormat="1" ht="19.5" customHeight="1" x14ac:dyDescent="0.2">
      <c r="B340" s="18"/>
      <c r="C340" s="23" t="s">
        <v>20</v>
      </c>
      <c r="D340" s="25">
        <v>1.1200000000000001</v>
      </c>
      <c r="E340" s="25">
        <v>1.1200000000000001</v>
      </c>
    </row>
    <row r="341" spans="2:5" s="16" customFormat="1" ht="31.5" customHeight="1" x14ac:dyDescent="0.2">
      <c r="B341" s="18"/>
      <c r="C341" s="23" t="s">
        <v>21</v>
      </c>
      <c r="D341" s="25">
        <v>0.34</v>
      </c>
      <c r="E341" s="25">
        <v>0.34</v>
      </c>
    </row>
    <row r="342" spans="2:5" s="16" customFormat="1" ht="30" x14ac:dyDescent="0.2">
      <c r="B342" s="18" t="s">
        <v>89</v>
      </c>
      <c r="C342" s="26" t="s">
        <v>23</v>
      </c>
      <c r="D342" s="20">
        <v>42.32</v>
      </c>
      <c r="E342" s="28">
        <v>43.23</v>
      </c>
    </row>
    <row r="343" spans="2:5" s="16" customFormat="1" x14ac:dyDescent="0.2">
      <c r="B343" s="18"/>
      <c r="C343" s="23" t="s">
        <v>13</v>
      </c>
      <c r="D343" s="14"/>
      <c r="E343" s="14"/>
    </row>
    <row r="344" spans="2:5" s="16" customFormat="1" ht="30.75" customHeight="1" x14ac:dyDescent="0.2">
      <c r="B344" s="18"/>
      <c r="C344" s="23" t="s">
        <v>14</v>
      </c>
      <c r="D344" s="25">
        <v>6.16</v>
      </c>
      <c r="E344" s="25">
        <v>6.16</v>
      </c>
    </row>
    <row r="345" spans="2:5" s="16" customFormat="1" ht="32.25" customHeight="1" x14ac:dyDescent="0.2">
      <c r="B345" s="18"/>
      <c r="C345" s="26" t="s">
        <v>15</v>
      </c>
      <c r="D345" s="25">
        <v>6.21</v>
      </c>
      <c r="E345" s="25">
        <v>6.25</v>
      </c>
    </row>
    <row r="346" spans="2:5" s="16" customFormat="1" ht="30" x14ac:dyDescent="0.2">
      <c r="B346" s="18"/>
      <c r="C346" s="26" t="s">
        <v>16</v>
      </c>
      <c r="D346" s="25" t="s">
        <v>17</v>
      </c>
      <c r="E346" s="25">
        <v>0.87</v>
      </c>
    </row>
    <row r="347" spans="2:5" s="16" customFormat="1" ht="18" customHeight="1" x14ac:dyDescent="0.2">
      <c r="B347" s="18"/>
      <c r="C347" s="23" t="s">
        <v>18</v>
      </c>
      <c r="D347" s="27">
        <v>3.14</v>
      </c>
      <c r="E347" s="27">
        <v>3.14</v>
      </c>
    </row>
    <row r="348" spans="2:5" s="16" customFormat="1" ht="22.5" customHeight="1" x14ac:dyDescent="0.2">
      <c r="B348" s="18"/>
      <c r="C348" s="23" t="s">
        <v>19</v>
      </c>
      <c r="D348" s="25">
        <v>0.44</v>
      </c>
      <c r="E348" s="25">
        <v>0.44</v>
      </c>
    </row>
    <row r="349" spans="2:5" s="2" customFormat="1" ht="19.5" customHeight="1" x14ac:dyDescent="0.2">
      <c r="B349" s="18"/>
      <c r="C349" s="23" t="s">
        <v>20</v>
      </c>
      <c r="D349" s="25">
        <v>1.1200000000000001</v>
      </c>
      <c r="E349" s="25">
        <v>1.1200000000000001</v>
      </c>
    </row>
    <row r="350" spans="2:5" s="16" customFormat="1" ht="31.5" customHeight="1" x14ac:dyDescent="0.2">
      <c r="B350" s="18"/>
      <c r="C350" s="23" t="s">
        <v>21</v>
      </c>
      <c r="D350" s="25">
        <v>0.34</v>
      </c>
      <c r="E350" s="25">
        <v>0.34</v>
      </c>
    </row>
    <row r="351" spans="2:5" s="16" customFormat="1" ht="41.25" customHeight="1" x14ac:dyDescent="0.2">
      <c r="B351" s="34" t="s">
        <v>90</v>
      </c>
      <c r="C351" s="40" t="s">
        <v>91</v>
      </c>
      <c r="D351" s="33">
        <v>38.6</v>
      </c>
      <c r="E351" s="33">
        <v>39.51</v>
      </c>
    </row>
    <row r="352" spans="2:5" s="16" customFormat="1" x14ac:dyDescent="0.2">
      <c r="B352" s="18"/>
      <c r="C352" s="23" t="s">
        <v>13</v>
      </c>
      <c r="D352" s="14"/>
      <c r="E352" s="14"/>
    </row>
    <row r="353" spans="2:5" s="16" customFormat="1" ht="30.75" customHeight="1" x14ac:dyDescent="0.2">
      <c r="B353" s="18"/>
      <c r="C353" s="23" t="s">
        <v>14</v>
      </c>
      <c r="D353" s="25">
        <v>6.16</v>
      </c>
      <c r="E353" s="25">
        <v>6.16</v>
      </c>
    </row>
    <row r="354" spans="2:5" s="16" customFormat="1" ht="32.25" customHeight="1" x14ac:dyDescent="0.2">
      <c r="B354" s="18"/>
      <c r="C354" s="26" t="s">
        <v>15</v>
      </c>
      <c r="D354" s="25">
        <v>6.21</v>
      </c>
      <c r="E354" s="25">
        <v>6.25</v>
      </c>
    </row>
    <row r="355" spans="2:5" s="16" customFormat="1" ht="30" x14ac:dyDescent="0.2">
      <c r="B355" s="18"/>
      <c r="C355" s="26" t="s">
        <v>16</v>
      </c>
      <c r="D355" s="25" t="s">
        <v>17</v>
      </c>
      <c r="E355" s="25">
        <v>0.87</v>
      </c>
    </row>
    <row r="356" spans="2:5" s="16" customFormat="1" ht="18" customHeight="1" x14ac:dyDescent="0.2">
      <c r="B356" s="18"/>
      <c r="C356" s="23" t="s">
        <v>18</v>
      </c>
      <c r="D356" s="27">
        <v>3.14</v>
      </c>
      <c r="E356" s="27">
        <v>3.14</v>
      </c>
    </row>
    <row r="357" spans="2:5" s="16" customFormat="1" ht="22.5" customHeight="1" x14ac:dyDescent="0.2">
      <c r="B357" s="18"/>
      <c r="C357" s="23" t="s">
        <v>19</v>
      </c>
      <c r="D357" s="25">
        <v>0.44</v>
      </c>
      <c r="E357" s="25">
        <v>0.44</v>
      </c>
    </row>
    <row r="358" spans="2:5" s="2" customFormat="1" ht="19.5" customHeight="1" x14ac:dyDescent="0.2">
      <c r="B358" s="18"/>
      <c r="C358" s="23" t="s">
        <v>20</v>
      </c>
      <c r="D358" s="25">
        <v>1.1200000000000001</v>
      </c>
      <c r="E358" s="25">
        <v>1.1200000000000001</v>
      </c>
    </row>
    <row r="359" spans="2:5" s="16" customFormat="1" ht="31.5" customHeight="1" x14ac:dyDescent="0.2">
      <c r="B359" s="18"/>
      <c r="C359" s="23" t="s">
        <v>21</v>
      </c>
      <c r="D359" s="25">
        <v>0.34</v>
      </c>
      <c r="E359" s="25">
        <v>0.34</v>
      </c>
    </row>
    <row r="360" spans="2:5" s="16" customFormat="1" ht="38.25" customHeight="1" x14ac:dyDescent="0.2">
      <c r="B360" s="31" t="s">
        <v>92</v>
      </c>
      <c r="C360" s="40" t="s">
        <v>93</v>
      </c>
      <c r="D360" s="33">
        <v>36.75</v>
      </c>
      <c r="E360" s="41">
        <v>37.659999999999997</v>
      </c>
    </row>
    <row r="361" spans="2:5" s="16" customFormat="1" x14ac:dyDescent="0.2">
      <c r="B361" s="18"/>
      <c r="C361" s="23" t="s">
        <v>13</v>
      </c>
      <c r="D361" s="14"/>
      <c r="E361" s="14"/>
    </row>
    <row r="362" spans="2:5" s="16" customFormat="1" ht="30.75" customHeight="1" x14ac:dyDescent="0.2">
      <c r="B362" s="18"/>
      <c r="C362" s="23" t="s">
        <v>14</v>
      </c>
      <c r="D362" s="25">
        <v>6.16</v>
      </c>
      <c r="E362" s="25">
        <v>6.16</v>
      </c>
    </row>
    <row r="363" spans="2:5" s="16" customFormat="1" ht="32.25" customHeight="1" x14ac:dyDescent="0.2">
      <c r="B363" s="18"/>
      <c r="C363" s="26" t="s">
        <v>15</v>
      </c>
      <c r="D363" s="25">
        <v>6.21</v>
      </c>
      <c r="E363" s="25">
        <v>6.25</v>
      </c>
    </row>
    <row r="364" spans="2:5" s="16" customFormat="1" ht="30" customHeight="1" x14ac:dyDescent="0.2">
      <c r="B364" s="18"/>
      <c r="C364" s="26" t="s">
        <v>16</v>
      </c>
      <c r="D364" s="25" t="s">
        <v>17</v>
      </c>
      <c r="E364" s="25">
        <v>0.87</v>
      </c>
    </row>
    <row r="365" spans="2:5" s="16" customFormat="1" ht="18" customHeight="1" x14ac:dyDescent="0.2">
      <c r="B365" s="18"/>
      <c r="C365" s="23" t="s">
        <v>18</v>
      </c>
      <c r="D365" s="27">
        <v>3.14</v>
      </c>
      <c r="E365" s="27">
        <v>3.14</v>
      </c>
    </row>
    <row r="366" spans="2:5" s="16" customFormat="1" x14ac:dyDescent="0.2">
      <c r="B366" s="18"/>
      <c r="C366" s="23" t="s">
        <v>19</v>
      </c>
      <c r="D366" s="25">
        <v>0.44</v>
      </c>
      <c r="E366" s="25">
        <v>0.44</v>
      </c>
    </row>
    <row r="367" spans="2:5" s="2" customFormat="1" ht="19.5" customHeight="1" x14ac:dyDescent="0.2">
      <c r="B367" s="18"/>
      <c r="C367" s="23" t="s">
        <v>20</v>
      </c>
      <c r="D367" s="25">
        <v>1.1200000000000001</v>
      </c>
      <c r="E367" s="25">
        <v>1.1200000000000001</v>
      </c>
    </row>
    <row r="368" spans="2:5" s="16" customFormat="1" ht="31.5" customHeight="1" x14ac:dyDescent="0.2">
      <c r="B368" s="18"/>
      <c r="C368" s="23" t="s">
        <v>21</v>
      </c>
      <c r="D368" s="25">
        <v>0.34</v>
      </c>
      <c r="E368" s="25">
        <v>0.34</v>
      </c>
    </row>
    <row r="369" spans="2:5" s="16" customFormat="1" ht="84" customHeight="1" x14ac:dyDescent="0.2">
      <c r="B369" s="31" t="s">
        <v>94</v>
      </c>
      <c r="C369" s="42" t="s">
        <v>95</v>
      </c>
      <c r="D369" s="37">
        <v>22.05</v>
      </c>
      <c r="E369" s="43">
        <v>22.595999999999997</v>
      </c>
    </row>
    <row r="370" spans="2:5" s="16" customFormat="1" x14ac:dyDescent="0.2">
      <c r="B370" s="18"/>
      <c r="C370" s="23" t="s">
        <v>13</v>
      </c>
      <c r="D370" s="14"/>
      <c r="E370" s="14"/>
    </row>
    <row r="371" spans="2:5" s="16" customFormat="1" ht="30.75" customHeight="1" x14ac:dyDescent="0.2">
      <c r="B371" s="18"/>
      <c r="C371" s="23" t="s">
        <v>14</v>
      </c>
      <c r="D371" s="25">
        <v>6.16</v>
      </c>
      <c r="E371" s="25">
        <v>6.16</v>
      </c>
    </row>
    <row r="372" spans="2:5" s="16" customFormat="1" ht="47.25" customHeight="1" x14ac:dyDescent="0.2">
      <c r="B372" s="31" t="s">
        <v>96</v>
      </c>
      <c r="C372" s="42" t="s">
        <v>97</v>
      </c>
      <c r="D372" s="44" t="s">
        <v>17</v>
      </c>
      <c r="E372" s="45">
        <v>24.595999999999997</v>
      </c>
    </row>
    <row r="373" spans="2:5" s="16" customFormat="1" x14ac:dyDescent="0.2">
      <c r="B373" s="18"/>
      <c r="C373" s="23" t="s">
        <v>13</v>
      </c>
      <c r="D373" s="14"/>
      <c r="E373" s="14"/>
    </row>
    <row r="374" spans="2:5" s="16" customFormat="1" x14ac:dyDescent="0.2">
      <c r="B374" s="18"/>
      <c r="C374" s="26" t="s">
        <v>98</v>
      </c>
      <c r="D374" s="25" t="s">
        <v>17</v>
      </c>
      <c r="E374" s="25">
        <v>2</v>
      </c>
    </row>
    <row r="375" spans="2:5" s="16" customFormat="1" ht="46.5" customHeight="1" x14ac:dyDescent="0.2">
      <c r="B375" s="31" t="s">
        <v>99</v>
      </c>
      <c r="C375" s="36" t="s">
        <v>100</v>
      </c>
      <c r="D375" s="20">
        <v>40.11</v>
      </c>
      <c r="E375" s="20">
        <v>41.019999999999996</v>
      </c>
    </row>
    <row r="376" spans="2:5" s="16" customFormat="1" x14ac:dyDescent="0.2">
      <c r="B376" s="18"/>
      <c r="C376" s="23" t="s">
        <v>13</v>
      </c>
      <c r="D376" s="14"/>
      <c r="E376" s="14"/>
    </row>
    <row r="377" spans="2:5" s="16" customFormat="1" x14ac:dyDescent="0.2">
      <c r="B377" s="18"/>
      <c r="C377" s="26" t="s">
        <v>98</v>
      </c>
      <c r="D377" s="46">
        <v>3.36</v>
      </c>
      <c r="E377" s="46">
        <v>3.36</v>
      </c>
    </row>
    <row r="378" spans="2:5" s="16" customFormat="1" ht="19.5" customHeight="1" x14ac:dyDescent="0.2">
      <c r="B378" s="61" t="s">
        <v>101</v>
      </c>
      <c r="C378" s="61"/>
      <c r="D378" s="47"/>
      <c r="E378" s="47"/>
    </row>
    <row r="379" spans="2:5" s="16" customFormat="1" ht="81.75" customHeight="1" x14ac:dyDescent="0.2">
      <c r="B379" s="62" t="s">
        <v>102</v>
      </c>
      <c r="C379" s="62"/>
      <c r="D379" s="62"/>
      <c r="E379" s="62"/>
    </row>
    <row r="380" spans="2:5" s="16" customFormat="1" ht="20.25" customHeight="1" x14ac:dyDescent="0.2">
      <c r="B380" s="60" t="s">
        <v>103</v>
      </c>
      <c r="C380" s="60"/>
      <c r="D380" s="60"/>
      <c r="E380" s="60"/>
    </row>
    <row r="381" spans="2:5" s="16" customFormat="1" ht="35.25" customHeight="1" x14ac:dyDescent="0.2">
      <c r="B381" s="60" t="s">
        <v>104</v>
      </c>
      <c r="C381" s="60"/>
      <c r="D381" s="60"/>
      <c r="E381" s="60"/>
    </row>
    <row r="382" spans="2:5" s="16" customFormat="1" ht="45" customHeight="1" x14ac:dyDescent="0.2">
      <c r="B382" s="60" t="s">
        <v>105</v>
      </c>
      <c r="C382" s="60"/>
      <c r="D382" s="60"/>
      <c r="E382" s="60"/>
    </row>
    <row r="383" spans="2:5" s="16" customFormat="1" ht="94.5" customHeight="1" x14ac:dyDescent="0.2">
      <c r="B383" s="62" t="s">
        <v>106</v>
      </c>
      <c r="C383" s="62"/>
      <c r="D383" s="62"/>
      <c r="E383" s="62"/>
    </row>
    <row r="384" spans="2:5" s="16" customFormat="1" ht="36.75" customHeight="1" x14ac:dyDescent="0.2">
      <c r="B384" s="60" t="s">
        <v>107</v>
      </c>
      <c r="C384" s="60"/>
      <c r="D384" s="60"/>
      <c r="E384" s="60"/>
    </row>
    <row r="385" ht="31.5" customHeight="1" x14ac:dyDescent="0.25"/>
  </sheetData>
  <sheetProtection formatCells="0" formatColumns="0" formatRows="0" insertColumns="0" insertRows="0" insertHyperlinks="0" deleteColumns="0" deleteRows="0" sort="0" autoFilter="0" pivotTables="0"/>
  <autoFilter ref="B8:E384">
    <filterColumn colId="2" showButton="0"/>
  </autoFilter>
  <mergeCells count="25">
    <mergeCell ref="B384:E384"/>
    <mergeCell ref="B378:C378"/>
    <mergeCell ref="B379:E379"/>
    <mergeCell ref="B380:E380"/>
    <mergeCell ref="B381:E381"/>
    <mergeCell ref="B382:E382"/>
    <mergeCell ref="B383:E383"/>
    <mergeCell ref="C332:E332"/>
    <mergeCell ref="C66:E66"/>
    <mergeCell ref="C76:E76"/>
    <mergeCell ref="C104:E104"/>
    <mergeCell ref="C132:E132"/>
    <mergeCell ref="C160:E160"/>
    <mergeCell ref="C179:E179"/>
    <mergeCell ref="C198:E198"/>
    <mergeCell ref="C217:E217"/>
    <mergeCell ref="C236:E236"/>
    <mergeCell ref="C255:E255"/>
    <mergeCell ref="C313:E313"/>
    <mergeCell ref="C38:E38"/>
    <mergeCell ref="B6:E6"/>
    <mergeCell ref="B8:B9"/>
    <mergeCell ref="C8:C9"/>
    <mergeCell ref="D8:E8"/>
    <mergeCell ref="C10:E10"/>
  </mergeCells>
  <printOptions horizontalCentered="1"/>
  <pageMargins left="0" right="3.937007874015748E-2" top="0.11811023622047245" bottom="0" header="0.31496062992125984" footer="0"/>
  <pageSetup paperSize="9" scale="97" fitToHeight="20" orientation="portrait" r:id="rId1"/>
  <headerFooter alignWithMargins="0"/>
  <rowBreaks count="12" manualBreakCount="12">
    <brk id="28" max="4" man="1"/>
    <brk id="57" max="4" man="1"/>
    <brk id="84" max="4" man="1"/>
    <brk id="112" max="4" man="1"/>
    <brk id="141" max="4" man="1"/>
    <brk id="169" max="4" man="1"/>
    <brk id="197" max="4" man="1"/>
    <brk id="226" max="4" man="1"/>
    <brk id="254" max="4" man="1"/>
    <brk id="282" max="4" man="1"/>
    <brk id="308" max="4" man="1"/>
    <brk id="3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 (01.07.24)</vt:lpstr>
      <vt:lpstr>'Приложение 1 (01.07.24)'!Заголовки_для_печати</vt:lpstr>
      <vt:lpstr>'Приложение 1 (01.07.24)'!Область_печати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Степашко Марина Сергеевна</dc:creator>
  <cp:lastModifiedBy>admin</cp:lastModifiedBy>
  <dcterms:created xsi:type="dcterms:W3CDTF">2024-06-05T14:53:33Z</dcterms:created>
  <dcterms:modified xsi:type="dcterms:W3CDTF">2024-06-27T09:04:22Z</dcterms:modified>
</cp:coreProperties>
</file>